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susPC\Downloads\"/>
    </mc:Choice>
  </mc:AlternateContent>
  <xr:revisionPtr revIDLastSave="0" documentId="13_ncr:1_{11D1A211-3E91-47E1-B4D6-A811DF8253D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1">
      <go:sheetsCustomData xmlns:go="http://customooxmlschemas.google.com/" r:id="rId5" roundtripDataSignature="AMtx7mhfVOm8EyCdbg1Nc6xzvxix6x/BzQ=="/>
    </ext>
  </extLst>
</workbook>
</file>

<file path=xl/calcChain.xml><?xml version="1.0" encoding="utf-8"?>
<calcChain xmlns="http://schemas.openxmlformats.org/spreadsheetml/2006/main">
  <c r="T110" i="1" l="1"/>
  <c r="U110" i="1"/>
  <c r="V110" i="1"/>
  <c r="T117" i="1"/>
  <c r="U117" i="1"/>
  <c r="V117" i="1"/>
  <c r="T50" i="1"/>
  <c r="U50" i="1"/>
  <c r="V50" i="1"/>
  <c r="T26" i="1"/>
  <c r="U26" i="1"/>
  <c r="V26" i="1"/>
  <c r="T29" i="1"/>
  <c r="U29" i="1"/>
  <c r="V29" i="1"/>
  <c r="T39" i="1"/>
  <c r="U39" i="1"/>
  <c r="V39" i="1"/>
  <c r="T102" i="1"/>
  <c r="U102" i="1"/>
  <c r="V102" i="1"/>
  <c r="T34" i="1"/>
  <c r="U34" i="1"/>
  <c r="V34" i="1"/>
  <c r="T7" i="1"/>
  <c r="U7" i="1"/>
  <c r="V7" i="1"/>
  <c r="T94" i="1"/>
  <c r="U94" i="1"/>
  <c r="V94" i="1"/>
  <c r="T16" i="1"/>
  <c r="U16" i="1"/>
  <c r="V16" i="1"/>
  <c r="T85" i="1"/>
  <c r="U85" i="1"/>
  <c r="V85" i="1"/>
  <c r="T15" i="1"/>
  <c r="U15" i="1"/>
  <c r="V15" i="1"/>
  <c r="T78" i="1"/>
  <c r="U78" i="1"/>
  <c r="V78" i="1"/>
  <c r="T76" i="1"/>
  <c r="U76" i="1"/>
  <c r="V76" i="1"/>
  <c r="T12" i="1"/>
  <c r="U12" i="1"/>
  <c r="V12" i="1"/>
  <c r="T71" i="1"/>
  <c r="U71" i="1"/>
  <c r="V71" i="1"/>
  <c r="T13" i="1"/>
  <c r="U13" i="1"/>
  <c r="V13" i="1"/>
  <c r="T28" i="1"/>
  <c r="U28" i="1"/>
  <c r="V28" i="1"/>
  <c r="T4" i="1"/>
  <c r="U4" i="1"/>
  <c r="V4" i="1"/>
  <c r="T5" i="1"/>
  <c r="U5" i="1"/>
  <c r="V5" i="1"/>
  <c r="T45" i="1"/>
  <c r="U45" i="1"/>
  <c r="V45" i="1"/>
  <c r="T3" i="1"/>
  <c r="U3" i="1"/>
  <c r="V3" i="1"/>
  <c r="T19" i="1"/>
  <c r="U19" i="1"/>
  <c r="V19" i="1"/>
  <c r="T6" i="1"/>
  <c r="U6" i="1"/>
  <c r="V6" i="1"/>
  <c r="T118" i="1"/>
  <c r="U118" i="1"/>
  <c r="V118" i="1"/>
  <c r="T81" i="1"/>
  <c r="U81" i="1"/>
  <c r="V81" i="1"/>
  <c r="T77" i="1"/>
  <c r="U77" i="1"/>
  <c r="V77" i="1"/>
  <c r="T36" i="1"/>
  <c r="U36" i="1"/>
  <c r="V36" i="1"/>
  <c r="T97" i="1"/>
  <c r="U97" i="1"/>
  <c r="V97" i="1"/>
  <c r="T74" i="1"/>
  <c r="U74" i="1"/>
  <c r="V74" i="1"/>
  <c r="T30" i="1"/>
  <c r="U30" i="1"/>
  <c r="V30" i="1"/>
  <c r="T86" i="1"/>
  <c r="U86" i="1"/>
  <c r="V86" i="1"/>
  <c r="T53" i="1"/>
  <c r="U53" i="1"/>
  <c r="V53" i="1"/>
  <c r="T79" i="1"/>
  <c r="U79" i="1"/>
  <c r="V79" i="1"/>
  <c r="T25" i="1"/>
  <c r="U25" i="1"/>
  <c r="V25" i="1"/>
  <c r="T17" i="1"/>
  <c r="U17" i="1"/>
  <c r="V17" i="1"/>
  <c r="T14" i="1"/>
  <c r="U14" i="1"/>
  <c r="V14" i="1"/>
  <c r="T43" i="1"/>
  <c r="U43" i="1"/>
  <c r="V43" i="1"/>
  <c r="T61" i="1"/>
  <c r="U61" i="1"/>
  <c r="V61" i="1"/>
  <c r="T8" i="1"/>
  <c r="U8" i="1"/>
  <c r="V8" i="1"/>
  <c r="T54" i="1"/>
  <c r="U54" i="1"/>
  <c r="V54" i="1"/>
  <c r="T32" i="1"/>
  <c r="U32" i="1"/>
  <c r="V32" i="1"/>
  <c r="T24" i="1"/>
  <c r="U24" i="1"/>
  <c r="V24" i="1"/>
  <c r="T9" i="1"/>
  <c r="U9" i="1"/>
  <c r="V9" i="1"/>
  <c r="T27" i="1"/>
  <c r="U27" i="1"/>
  <c r="V27" i="1"/>
  <c r="T60" i="1"/>
  <c r="U60" i="1"/>
  <c r="V60" i="1"/>
  <c r="T22" i="1"/>
  <c r="U22" i="1"/>
  <c r="V22" i="1"/>
  <c r="T10" i="1"/>
  <c r="U10" i="1"/>
  <c r="V10" i="1"/>
  <c r="T109" i="1"/>
  <c r="U109" i="1"/>
  <c r="V109" i="1"/>
  <c r="T113" i="1"/>
  <c r="U113" i="1"/>
  <c r="V113" i="1"/>
  <c r="T105" i="1"/>
  <c r="U105" i="1"/>
  <c r="V105" i="1"/>
  <c r="T98" i="1"/>
  <c r="U98" i="1"/>
  <c r="V98" i="1"/>
  <c r="T90" i="1"/>
  <c r="U90" i="1"/>
  <c r="V90" i="1"/>
  <c r="T33" i="1"/>
  <c r="U33" i="1"/>
  <c r="V33" i="1"/>
  <c r="T35" i="1"/>
  <c r="U35" i="1"/>
  <c r="V35" i="1"/>
  <c r="T64" i="1"/>
  <c r="U64" i="1"/>
  <c r="V64" i="1"/>
  <c r="T11" i="1"/>
  <c r="U11" i="1"/>
  <c r="V11" i="1"/>
  <c r="T82" i="1"/>
  <c r="U82" i="1"/>
  <c r="V82" i="1"/>
  <c r="T103" i="1"/>
  <c r="U103" i="1"/>
  <c r="V103" i="1"/>
  <c r="T104" i="1"/>
  <c r="U104" i="1"/>
  <c r="V104" i="1"/>
  <c r="T91" i="1"/>
  <c r="U91" i="1"/>
  <c r="V91" i="1"/>
  <c r="T55" i="1"/>
  <c r="U55" i="1"/>
  <c r="V55" i="1"/>
  <c r="T42" i="1"/>
  <c r="U42" i="1"/>
  <c r="V42" i="1"/>
  <c r="T65" i="1"/>
  <c r="U65" i="1"/>
  <c r="V65" i="1"/>
  <c r="T66" i="1"/>
  <c r="U66" i="1"/>
  <c r="V66" i="1"/>
  <c r="T59" i="1"/>
  <c r="U59" i="1"/>
  <c r="V59" i="1"/>
  <c r="T38" i="1"/>
  <c r="U38" i="1"/>
  <c r="V38" i="1"/>
  <c r="T95" i="1"/>
  <c r="U95" i="1"/>
  <c r="V95" i="1"/>
  <c r="T87" i="1"/>
  <c r="U87" i="1"/>
  <c r="V87" i="1"/>
  <c r="T83" i="1"/>
  <c r="U83" i="1"/>
  <c r="V83" i="1"/>
  <c r="T72" i="1"/>
  <c r="U72" i="1"/>
  <c r="V72" i="1"/>
  <c r="T18" i="1"/>
  <c r="U18" i="1"/>
  <c r="V18" i="1"/>
  <c r="T96" i="1"/>
  <c r="U96" i="1"/>
  <c r="V96" i="1"/>
  <c r="T62" i="1"/>
  <c r="U62" i="1"/>
  <c r="V62" i="1"/>
  <c r="T111" i="1"/>
  <c r="U111" i="1"/>
  <c r="V111" i="1"/>
  <c r="T37" i="1"/>
  <c r="U37" i="1"/>
  <c r="V37" i="1"/>
  <c r="T67" i="1"/>
  <c r="U67" i="1"/>
  <c r="V67" i="1"/>
  <c r="T47" i="1"/>
  <c r="U47" i="1"/>
  <c r="V47" i="1"/>
  <c r="T63" i="1"/>
  <c r="U63" i="1"/>
  <c r="V63" i="1"/>
  <c r="T57" i="1"/>
  <c r="U57" i="1"/>
  <c r="V57" i="1"/>
  <c r="T52" i="1"/>
  <c r="U52" i="1"/>
  <c r="V52" i="1"/>
  <c r="T46" i="1"/>
  <c r="U46" i="1"/>
  <c r="V46" i="1"/>
  <c r="T44" i="1"/>
  <c r="U44" i="1"/>
  <c r="V44" i="1"/>
  <c r="T41" i="1"/>
  <c r="U41" i="1"/>
  <c r="V41" i="1"/>
  <c r="T106" i="1"/>
  <c r="U106" i="1"/>
  <c r="V106" i="1"/>
  <c r="T92" i="1"/>
  <c r="U92" i="1"/>
  <c r="V92" i="1"/>
  <c r="T100" i="1"/>
  <c r="U100" i="1"/>
  <c r="V100" i="1"/>
  <c r="T68" i="1"/>
  <c r="U68" i="1"/>
  <c r="V68" i="1"/>
  <c r="T21" i="1"/>
  <c r="U21" i="1"/>
  <c r="V21" i="1"/>
  <c r="T51" i="1"/>
  <c r="U51" i="1"/>
  <c r="V51" i="1"/>
  <c r="T48" i="1"/>
  <c r="U48" i="1"/>
  <c r="V48" i="1"/>
  <c r="T69" i="1"/>
  <c r="U69" i="1"/>
  <c r="V69" i="1"/>
  <c r="T23" i="1"/>
  <c r="U23" i="1"/>
  <c r="V23" i="1"/>
  <c r="T56" i="1"/>
  <c r="U56" i="1"/>
  <c r="V56" i="1"/>
  <c r="T49" i="1"/>
  <c r="U49" i="1"/>
  <c r="V49" i="1"/>
  <c r="T93" i="1"/>
  <c r="U93" i="1"/>
  <c r="V93" i="1"/>
  <c r="T80" i="1"/>
  <c r="U80" i="1"/>
  <c r="V80" i="1"/>
  <c r="T20" i="1"/>
  <c r="U20" i="1"/>
  <c r="V20" i="1"/>
  <c r="T58" i="1"/>
  <c r="U58" i="1"/>
  <c r="V58" i="1"/>
  <c r="T31" i="1"/>
  <c r="U31" i="1"/>
  <c r="V31" i="1"/>
  <c r="T114" i="1"/>
  <c r="U114" i="1"/>
  <c r="V114" i="1"/>
  <c r="T112" i="1"/>
  <c r="U112" i="1"/>
  <c r="V112" i="1"/>
  <c r="T73" i="1"/>
  <c r="U73" i="1"/>
  <c r="V73" i="1"/>
  <c r="T107" i="1"/>
  <c r="U107" i="1"/>
  <c r="V107" i="1"/>
  <c r="T101" i="1"/>
  <c r="U101" i="1"/>
  <c r="V101" i="1"/>
  <c r="T88" i="1"/>
  <c r="U88" i="1"/>
  <c r="V88" i="1"/>
  <c r="T84" i="1"/>
  <c r="U84" i="1"/>
  <c r="V84" i="1"/>
  <c r="T99" i="1"/>
  <c r="U99" i="1"/>
  <c r="V99" i="1"/>
  <c r="T119" i="1"/>
  <c r="U119" i="1"/>
  <c r="V119" i="1"/>
  <c r="T115" i="1"/>
  <c r="U115" i="1"/>
  <c r="V115" i="1"/>
  <c r="T89" i="1"/>
  <c r="U89" i="1"/>
  <c r="V89" i="1"/>
  <c r="T40" i="1"/>
  <c r="U40" i="1"/>
  <c r="V40" i="1"/>
  <c r="T70" i="1"/>
  <c r="U70" i="1"/>
  <c r="V70" i="1"/>
  <c r="T120" i="1"/>
  <c r="U120" i="1"/>
  <c r="V120" i="1"/>
  <c r="T116" i="1"/>
  <c r="U116" i="1"/>
  <c r="V116" i="1"/>
  <c r="T108" i="1"/>
  <c r="U108" i="1"/>
  <c r="V108" i="1"/>
  <c r="V75" i="1"/>
  <c r="U75" i="1"/>
  <c r="T75" i="1"/>
  <c r="S110" i="1"/>
  <c r="S117" i="1"/>
  <c r="S50" i="1"/>
  <c r="S26" i="1"/>
  <c r="S29" i="1"/>
  <c r="S39" i="1"/>
  <c r="S102" i="1"/>
  <c r="S34" i="1"/>
  <c r="S7" i="1"/>
  <c r="S94" i="1"/>
  <c r="S16" i="1"/>
  <c r="S85" i="1"/>
  <c r="S15" i="1"/>
  <c r="S78" i="1"/>
  <c r="S76" i="1"/>
  <c r="S12" i="1"/>
  <c r="S71" i="1"/>
  <c r="S13" i="1"/>
  <c r="S28" i="1"/>
  <c r="S4" i="1"/>
  <c r="S5" i="1"/>
  <c r="S45" i="1"/>
  <c r="S3" i="1"/>
  <c r="S19" i="1"/>
  <c r="S6" i="1"/>
  <c r="S118" i="1"/>
  <c r="S81" i="1"/>
  <c r="S77" i="1"/>
  <c r="S36" i="1"/>
  <c r="S97" i="1"/>
  <c r="S74" i="1"/>
  <c r="S30" i="1"/>
  <c r="S86" i="1"/>
  <c r="S53" i="1"/>
  <c r="S79" i="1"/>
  <c r="S25" i="1"/>
  <c r="S17" i="1"/>
  <c r="S14" i="1"/>
  <c r="S43" i="1"/>
  <c r="S61" i="1"/>
  <c r="S8" i="1"/>
  <c r="S54" i="1"/>
  <c r="S32" i="1"/>
  <c r="S24" i="1"/>
  <c r="S9" i="1"/>
  <c r="S27" i="1"/>
  <c r="S60" i="1"/>
  <c r="S22" i="1"/>
  <c r="S10" i="1"/>
  <c r="S109" i="1"/>
  <c r="S113" i="1"/>
  <c r="S105" i="1"/>
  <c r="S98" i="1"/>
  <c r="S90" i="1"/>
  <c r="S33" i="1"/>
  <c r="S35" i="1"/>
  <c r="S64" i="1"/>
  <c r="S11" i="1"/>
  <c r="S82" i="1"/>
  <c r="S103" i="1"/>
  <c r="S104" i="1"/>
  <c r="S91" i="1"/>
  <c r="S55" i="1"/>
  <c r="S42" i="1"/>
  <c r="S65" i="1"/>
  <c r="S66" i="1"/>
  <c r="S59" i="1"/>
  <c r="S38" i="1"/>
  <c r="S95" i="1"/>
  <c r="S87" i="1"/>
  <c r="S83" i="1"/>
  <c r="S72" i="1"/>
  <c r="S18" i="1"/>
  <c r="S96" i="1"/>
  <c r="S62" i="1"/>
  <c r="S111" i="1"/>
  <c r="S37" i="1"/>
  <c r="S67" i="1"/>
  <c r="S47" i="1"/>
  <c r="S63" i="1"/>
  <c r="S57" i="1"/>
  <c r="S52" i="1"/>
  <c r="S46" i="1"/>
  <c r="S44" i="1"/>
  <c r="S41" i="1"/>
  <c r="S106" i="1"/>
  <c r="S92" i="1"/>
  <c r="S100" i="1"/>
  <c r="S68" i="1"/>
  <c r="S21" i="1"/>
  <c r="S51" i="1"/>
  <c r="S48" i="1"/>
  <c r="S69" i="1"/>
  <c r="S23" i="1"/>
  <c r="S56" i="1"/>
  <c r="S49" i="1"/>
  <c r="S93" i="1"/>
  <c r="S80" i="1"/>
  <c r="S20" i="1"/>
  <c r="S58" i="1"/>
  <c r="S31" i="1"/>
  <c r="S114" i="1"/>
  <c r="S112" i="1"/>
  <c r="S73" i="1"/>
  <c r="S107" i="1"/>
  <c r="S101" i="1"/>
  <c r="S88" i="1"/>
  <c r="S84" i="1"/>
  <c r="S99" i="1"/>
  <c r="S119" i="1"/>
  <c r="S115" i="1"/>
  <c r="S89" i="1"/>
  <c r="S40" i="1"/>
  <c r="S70" i="1"/>
  <c r="S120" i="1"/>
  <c r="S116" i="1"/>
  <c r="S108" i="1"/>
  <c r="S75" i="1"/>
  <c r="R75" i="1"/>
  <c r="P75" i="1"/>
  <c r="P58" i="1"/>
  <c r="Q58" i="1"/>
  <c r="R58" i="1"/>
  <c r="P31" i="1"/>
  <c r="Q31" i="1"/>
  <c r="R31" i="1"/>
  <c r="P114" i="1"/>
  <c r="Q114" i="1"/>
  <c r="R114" i="1"/>
  <c r="P112" i="1"/>
  <c r="Q112" i="1"/>
  <c r="R112" i="1"/>
  <c r="P73" i="1"/>
  <c r="Q73" i="1"/>
  <c r="R73" i="1"/>
  <c r="P107" i="1"/>
  <c r="Q107" i="1"/>
  <c r="R107" i="1"/>
  <c r="P101" i="1"/>
  <c r="Q101" i="1"/>
  <c r="R101" i="1"/>
  <c r="P88" i="1"/>
  <c r="Q88" i="1"/>
  <c r="R88" i="1"/>
  <c r="P84" i="1"/>
  <c r="Q84" i="1"/>
  <c r="R84" i="1"/>
  <c r="P99" i="1"/>
  <c r="Q99" i="1"/>
  <c r="R99" i="1"/>
  <c r="P119" i="1"/>
  <c r="Q119" i="1"/>
  <c r="R119" i="1"/>
  <c r="P115" i="1"/>
  <c r="Q115" i="1"/>
  <c r="R115" i="1"/>
  <c r="P89" i="1"/>
  <c r="Q89" i="1"/>
  <c r="R89" i="1"/>
  <c r="P40" i="1"/>
  <c r="Q40" i="1"/>
  <c r="R40" i="1"/>
  <c r="P70" i="1"/>
  <c r="Q70" i="1"/>
  <c r="R70" i="1"/>
  <c r="P120" i="1"/>
  <c r="Q120" i="1"/>
  <c r="R120" i="1"/>
  <c r="P116" i="1"/>
  <c r="Q116" i="1"/>
  <c r="R116" i="1"/>
  <c r="P108" i="1"/>
  <c r="Q108" i="1"/>
  <c r="R108" i="1"/>
  <c r="R79" i="1"/>
  <c r="R95" i="1"/>
  <c r="R14" i="1"/>
  <c r="R72" i="1"/>
  <c r="R77" i="1"/>
  <c r="R96" i="1"/>
  <c r="R94" i="1"/>
  <c r="R41" i="1"/>
  <c r="R98" i="1"/>
  <c r="R24" i="1"/>
  <c r="R106" i="1"/>
  <c r="R47" i="1"/>
  <c r="R92" i="1"/>
  <c r="R35" i="1"/>
  <c r="R113" i="1"/>
  <c r="R103" i="1"/>
  <c r="R102" i="1"/>
  <c r="R29" i="1"/>
  <c r="R68" i="1"/>
  <c r="R63" i="1"/>
  <c r="R11" i="1"/>
  <c r="R7" i="1"/>
  <c r="R90" i="1"/>
  <c r="R91" i="1"/>
  <c r="R45" i="1"/>
  <c r="R110" i="1"/>
  <c r="R59" i="1"/>
  <c r="R20" i="1"/>
  <c r="R39" i="1"/>
  <c r="R64" i="1"/>
  <c r="R117" i="1"/>
  <c r="R57" i="1"/>
  <c r="R56" i="1"/>
  <c r="R76" i="1"/>
  <c r="R81" i="1"/>
  <c r="R105" i="1"/>
  <c r="R5" i="1"/>
  <c r="R26" i="1"/>
  <c r="R12" i="1"/>
  <c r="R43" i="1"/>
  <c r="R13" i="1"/>
  <c r="R30" i="1"/>
  <c r="R50" i="1"/>
  <c r="R62" i="1"/>
  <c r="R25" i="1"/>
  <c r="R28" i="1"/>
  <c r="R17" i="1"/>
  <c r="R67" i="1"/>
  <c r="R34" i="1"/>
  <c r="R16" i="1"/>
  <c r="R65" i="1"/>
  <c r="R60" i="1"/>
  <c r="R55" i="1"/>
  <c r="R46" i="1"/>
  <c r="R49" i="1"/>
  <c r="R15" i="1"/>
  <c r="R104" i="1"/>
  <c r="R97" i="1"/>
  <c r="R23" i="1"/>
  <c r="R87" i="1"/>
  <c r="R21" i="1"/>
  <c r="R74" i="1"/>
  <c r="R8" i="1"/>
  <c r="R36" i="1"/>
  <c r="R6" i="1"/>
  <c r="R32" i="1"/>
  <c r="R22" i="1"/>
  <c r="R82" i="1"/>
  <c r="R93" i="1"/>
  <c r="R10" i="1"/>
  <c r="R3" i="1"/>
  <c r="R27" i="1"/>
  <c r="R51" i="1"/>
  <c r="R109" i="1"/>
  <c r="R33" i="1"/>
  <c r="R44" i="1"/>
  <c r="R78" i="1"/>
  <c r="R37" i="1"/>
  <c r="R83" i="1"/>
  <c r="R111" i="1"/>
  <c r="R48" i="1"/>
  <c r="R71" i="1"/>
  <c r="R66" i="1"/>
  <c r="R118" i="1"/>
  <c r="R19" i="1"/>
  <c r="R100" i="1"/>
  <c r="R52" i="1"/>
  <c r="R53" i="1"/>
  <c r="R42" i="1"/>
  <c r="R85" i="1"/>
  <c r="R18" i="1"/>
  <c r="R9" i="1"/>
  <c r="R69" i="1"/>
  <c r="R86" i="1"/>
  <c r="R80" i="1"/>
  <c r="R38" i="1"/>
  <c r="R4" i="1"/>
  <c r="R61" i="1"/>
  <c r="Q79" i="1"/>
  <c r="Q95" i="1"/>
  <c r="Q14" i="1"/>
  <c r="Q72" i="1"/>
  <c r="Q77" i="1"/>
  <c r="Q96" i="1"/>
  <c r="Q94" i="1"/>
  <c r="Q41" i="1"/>
  <c r="Q98" i="1"/>
  <c r="Q24" i="1"/>
  <c r="Q106" i="1"/>
  <c r="Q47" i="1"/>
  <c r="Q92" i="1"/>
  <c r="Q35" i="1"/>
  <c r="Q113" i="1"/>
  <c r="Q103" i="1"/>
  <c r="Q102" i="1"/>
  <c r="Q29" i="1"/>
  <c r="Q68" i="1"/>
  <c r="Q63" i="1"/>
  <c r="Q11" i="1"/>
  <c r="Q7" i="1"/>
  <c r="Q90" i="1"/>
  <c r="Q91" i="1"/>
  <c r="Q45" i="1"/>
  <c r="Q110" i="1"/>
  <c r="Q59" i="1"/>
  <c r="Q20" i="1"/>
  <c r="Q39" i="1"/>
  <c r="Q64" i="1"/>
  <c r="Q117" i="1"/>
  <c r="Q57" i="1"/>
  <c r="Q56" i="1"/>
  <c r="Q76" i="1"/>
  <c r="Q81" i="1"/>
  <c r="Q105" i="1"/>
  <c r="Q5" i="1"/>
  <c r="Q26" i="1"/>
  <c r="Q12" i="1"/>
  <c r="Q43" i="1"/>
  <c r="Q13" i="1"/>
  <c r="Q30" i="1"/>
  <c r="Q50" i="1"/>
  <c r="Q62" i="1"/>
  <c r="Q25" i="1"/>
  <c r="Q28" i="1"/>
  <c r="Q17" i="1"/>
  <c r="Q67" i="1"/>
  <c r="Q34" i="1"/>
  <c r="Q16" i="1"/>
  <c r="Q65" i="1"/>
  <c r="Q60" i="1"/>
  <c r="Q55" i="1"/>
  <c r="Q46" i="1"/>
  <c r="Q49" i="1"/>
  <c r="Q15" i="1"/>
  <c r="Q104" i="1"/>
  <c r="Q97" i="1"/>
  <c r="Q23" i="1"/>
  <c r="Q87" i="1"/>
  <c r="Q21" i="1"/>
  <c r="Q74" i="1"/>
  <c r="Q8" i="1"/>
  <c r="Q36" i="1"/>
  <c r="Q6" i="1"/>
  <c r="Q32" i="1"/>
  <c r="Q22" i="1"/>
  <c r="Q75" i="1"/>
  <c r="Q82" i="1"/>
  <c r="Q93" i="1"/>
  <c r="Q10" i="1"/>
  <c r="Q3" i="1"/>
  <c r="Q27" i="1"/>
  <c r="Q51" i="1"/>
  <c r="Q109" i="1"/>
  <c r="Q33" i="1"/>
  <c r="Q44" i="1"/>
  <c r="Q78" i="1"/>
  <c r="Q37" i="1"/>
  <c r="Q83" i="1"/>
  <c r="Q111" i="1"/>
  <c r="Q48" i="1"/>
  <c r="Q71" i="1"/>
  <c r="Q66" i="1"/>
  <c r="Q118" i="1"/>
  <c r="Q19" i="1"/>
  <c r="Q100" i="1"/>
  <c r="Q52" i="1"/>
  <c r="Q53" i="1"/>
  <c r="Q42" i="1"/>
  <c r="Q85" i="1"/>
  <c r="Q18" i="1"/>
  <c r="Q9" i="1"/>
  <c r="Q69" i="1"/>
  <c r="Q86" i="1"/>
  <c r="Q80" i="1"/>
  <c r="Q38" i="1"/>
  <c r="Q4" i="1"/>
  <c r="P14" i="1"/>
  <c r="W14" i="1" s="1"/>
  <c r="P72" i="1"/>
  <c r="W72" i="1" s="1"/>
  <c r="P77" i="1"/>
  <c r="W77" i="1" s="1"/>
  <c r="P96" i="1"/>
  <c r="W96" i="1" s="1"/>
  <c r="P94" i="1"/>
  <c r="W94" i="1" s="1"/>
  <c r="P41" i="1"/>
  <c r="W41" i="1" s="1"/>
  <c r="P98" i="1"/>
  <c r="W98" i="1" s="1"/>
  <c r="P24" i="1"/>
  <c r="W24" i="1" s="1"/>
  <c r="P106" i="1"/>
  <c r="W106" i="1" s="1"/>
  <c r="P47" i="1"/>
  <c r="W47" i="1" s="1"/>
  <c r="P92" i="1"/>
  <c r="W92" i="1" s="1"/>
  <c r="P35" i="1"/>
  <c r="W35" i="1" s="1"/>
  <c r="P113" i="1"/>
  <c r="W113" i="1" s="1"/>
  <c r="P103" i="1"/>
  <c r="W103" i="1" s="1"/>
  <c r="P102" i="1"/>
  <c r="W102" i="1" s="1"/>
  <c r="P29" i="1"/>
  <c r="W29" i="1" s="1"/>
  <c r="P68" i="1"/>
  <c r="W68" i="1" s="1"/>
  <c r="P63" i="1"/>
  <c r="W63" i="1" s="1"/>
  <c r="P11" i="1"/>
  <c r="W11" i="1" s="1"/>
  <c r="P7" i="1"/>
  <c r="W7" i="1" s="1"/>
  <c r="P90" i="1"/>
  <c r="W90" i="1" s="1"/>
  <c r="P91" i="1"/>
  <c r="W91" i="1" s="1"/>
  <c r="P45" i="1"/>
  <c r="W45" i="1" s="1"/>
  <c r="P110" i="1"/>
  <c r="W110" i="1" s="1"/>
  <c r="P59" i="1"/>
  <c r="W59" i="1" s="1"/>
  <c r="P20" i="1"/>
  <c r="W20" i="1" s="1"/>
  <c r="P39" i="1"/>
  <c r="W39" i="1" s="1"/>
  <c r="P64" i="1"/>
  <c r="W64" i="1" s="1"/>
  <c r="P117" i="1"/>
  <c r="W117" i="1" s="1"/>
  <c r="P57" i="1"/>
  <c r="W57" i="1" s="1"/>
  <c r="P56" i="1"/>
  <c r="W56" i="1" s="1"/>
  <c r="P76" i="1"/>
  <c r="W76" i="1" s="1"/>
  <c r="P81" i="1"/>
  <c r="W81" i="1" s="1"/>
  <c r="P105" i="1"/>
  <c r="W105" i="1" s="1"/>
  <c r="P5" i="1"/>
  <c r="W5" i="1" s="1"/>
  <c r="P26" i="1"/>
  <c r="W26" i="1" s="1"/>
  <c r="P12" i="1"/>
  <c r="W12" i="1" s="1"/>
  <c r="P43" i="1"/>
  <c r="W43" i="1" s="1"/>
  <c r="P13" i="1"/>
  <c r="W13" i="1" s="1"/>
  <c r="P30" i="1"/>
  <c r="W30" i="1" s="1"/>
  <c r="P50" i="1"/>
  <c r="W50" i="1" s="1"/>
  <c r="P62" i="1"/>
  <c r="W62" i="1" s="1"/>
  <c r="P25" i="1"/>
  <c r="W25" i="1" s="1"/>
  <c r="P28" i="1"/>
  <c r="W28" i="1" s="1"/>
  <c r="P17" i="1"/>
  <c r="W17" i="1" s="1"/>
  <c r="P67" i="1"/>
  <c r="W67" i="1" s="1"/>
  <c r="P34" i="1"/>
  <c r="W34" i="1" s="1"/>
  <c r="P16" i="1"/>
  <c r="W16" i="1" s="1"/>
  <c r="P65" i="1"/>
  <c r="W65" i="1" s="1"/>
  <c r="P60" i="1"/>
  <c r="W60" i="1" s="1"/>
  <c r="P55" i="1"/>
  <c r="W55" i="1" s="1"/>
  <c r="P46" i="1"/>
  <c r="W46" i="1" s="1"/>
  <c r="P49" i="1"/>
  <c r="W49" i="1" s="1"/>
  <c r="P15" i="1"/>
  <c r="W15" i="1" s="1"/>
  <c r="P104" i="1"/>
  <c r="W104" i="1" s="1"/>
  <c r="P97" i="1"/>
  <c r="W97" i="1" s="1"/>
  <c r="P23" i="1"/>
  <c r="W23" i="1" s="1"/>
  <c r="P87" i="1"/>
  <c r="W87" i="1" s="1"/>
  <c r="P21" i="1"/>
  <c r="W21" i="1" s="1"/>
  <c r="P74" i="1"/>
  <c r="W74" i="1" s="1"/>
  <c r="P8" i="1"/>
  <c r="W8" i="1" s="1"/>
  <c r="P36" i="1"/>
  <c r="W36" i="1" s="1"/>
  <c r="P6" i="1"/>
  <c r="W6" i="1" s="1"/>
  <c r="P32" i="1"/>
  <c r="W32" i="1" s="1"/>
  <c r="P22" i="1"/>
  <c r="W22" i="1" s="1"/>
  <c r="P82" i="1"/>
  <c r="W82" i="1" s="1"/>
  <c r="P93" i="1"/>
  <c r="W93" i="1" s="1"/>
  <c r="P10" i="1"/>
  <c r="W10" i="1" s="1"/>
  <c r="P3" i="1"/>
  <c r="W3" i="1" s="1"/>
  <c r="P27" i="1"/>
  <c r="W27" i="1" s="1"/>
  <c r="P51" i="1"/>
  <c r="W51" i="1" s="1"/>
  <c r="P109" i="1"/>
  <c r="W109" i="1" s="1"/>
  <c r="P33" i="1"/>
  <c r="W33" i="1" s="1"/>
  <c r="P44" i="1"/>
  <c r="W44" i="1" s="1"/>
  <c r="P78" i="1"/>
  <c r="W78" i="1" s="1"/>
  <c r="P37" i="1"/>
  <c r="W37" i="1" s="1"/>
  <c r="P83" i="1"/>
  <c r="W83" i="1" s="1"/>
  <c r="P111" i="1"/>
  <c r="W111" i="1" s="1"/>
  <c r="P48" i="1"/>
  <c r="W48" i="1" s="1"/>
  <c r="P71" i="1"/>
  <c r="W71" i="1" s="1"/>
  <c r="P66" i="1"/>
  <c r="W66" i="1" s="1"/>
  <c r="P118" i="1"/>
  <c r="W118" i="1" s="1"/>
  <c r="P19" i="1"/>
  <c r="W19" i="1" s="1"/>
  <c r="P100" i="1"/>
  <c r="W100" i="1" s="1"/>
  <c r="P52" i="1"/>
  <c r="W52" i="1" s="1"/>
  <c r="P53" i="1"/>
  <c r="W53" i="1" s="1"/>
  <c r="P42" i="1"/>
  <c r="W42" i="1" s="1"/>
  <c r="P85" i="1"/>
  <c r="W85" i="1" s="1"/>
  <c r="P18" i="1"/>
  <c r="W18" i="1" s="1"/>
  <c r="P9" i="1"/>
  <c r="W9" i="1" s="1"/>
  <c r="P69" i="1"/>
  <c r="W69" i="1" s="1"/>
  <c r="P86" i="1"/>
  <c r="W86" i="1" s="1"/>
  <c r="P80" i="1"/>
  <c r="W80" i="1" s="1"/>
  <c r="P38" i="1"/>
  <c r="W38" i="1" s="1"/>
  <c r="P4" i="1"/>
  <c r="W4" i="1" s="1"/>
  <c r="W75" i="1" l="1"/>
  <c r="W58" i="1"/>
  <c r="W31" i="1"/>
  <c r="W114" i="1"/>
  <c r="W112" i="1"/>
  <c r="W73" i="1"/>
  <c r="W107" i="1"/>
  <c r="W101" i="1"/>
  <c r="W88" i="1"/>
  <c r="W84" i="1"/>
  <c r="W99" i="1"/>
  <c r="W119" i="1"/>
  <c r="W115" i="1"/>
  <c r="W89" i="1"/>
  <c r="W40" i="1"/>
  <c r="W70" i="1"/>
  <c r="W120" i="1"/>
  <c r="W116" i="1"/>
  <c r="W108" i="1"/>
  <c r="R54" i="1"/>
  <c r="P79" i="1"/>
  <c r="W79" i="1" s="1"/>
  <c r="Q61" i="1"/>
  <c r="Q54" i="1"/>
  <c r="P61" i="1" l="1"/>
  <c r="W61" i="1" s="1"/>
  <c r="P95" i="1"/>
  <c r="W95" i="1" s="1"/>
  <c r="P54" i="1"/>
  <c r="W54" i="1" s="1"/>
</calcChain>
</file>

<file path=xl/sharedStrings.xml><?xml version="1.0" encoding="utf-8"?>
<sst xmlns="http://schemas.openxmlformats.org/spreadsheetml/2006/main" count="142" uniqueCount="142">
  <si>
    <t>№</t>
  </si>
  <si>
    <t>Логин</t>
  </si>
  <si>
    <t>1 Этап</t>
  </si>
  <si>
    <t>2 Этап</t>
  </si>
  <si>
    <t>3 Этап</t>
  </si>
  <si>
    <t>4 Этап</t>
  </si>
  <si>
    <t>5 Этап</t>
  </si>
  <si>
    <t>6 Этап</t>
  </si>
  <si>
    <t>7 Этап</t>
  </si>
  <si>
    <t>8 Этап</t>
  </si>
  <si>
    <t>Мин 1</t>
  </si>
  <si>
    <t>Мин 2</t>
  </si>
  <si>
    <t>Мин 3</t>
  </si>
  <si>
    <t>Мин 4</t>
  </si>
  <si>
    <t>Итоговая сумма</t>
  </si>
  <si>
    <t>ZdorovEgor2011</t>
  </si>
  <si>
    <t>Vladimirzav45</t>
  </si>
  <si>
    <t>TiredMsk</t>
  </si>
  <si>
    <t>Alaguz</t>
  </si>
  <si>
    <t>Petya2019</t>
  </si>
  <si>
    <t>pasha2019</t>
  </si>
  <si>
    <t>nikos1847</t>
  </si>
  <si>
    <t>Fedor2011</t>
  </si>
  <si>
    <t>Zakharova_Milana</t>
  </si>
  <si>
    <t>Space_man</t>
  </si>
  <si>
    <t>Teaandsugar</t>
  </si>
  <si>
    <t>Molchanov_Alexander</t>
  </si>
  <si>
    <t>"Московский блиц" 8 cезон. Сводная таблица Июнь</t>
  </si>
  <si>
    <t>9 Этап</t>
  </si>
  <si>
    <t>10 Этап</t>
  </si>
  <si>
    <t>11 Этап</t>
  </si>
  <si>
    <t>12 Этап</t>
  </si>
  <si>
    <t>13 Этап</t>
  </si>
  <si>
    <t>Aleksey81</t>
  </si>
  <si>
    <t>AlekseyNtv</t>
  </si>
  <si>
    <t>KRISTOFER1</t>
  </si>
  <si>
    <t>Fomin_Roman87</t>
  </si>
  <si>
    <t>Cold_Palmer</t>
  </si>
  <si>
    <t>sanyremizow</t>
  </si>
  <si>
    <t>Pio</t>
  </si>
  <si>
    <t>Saint</t>
  </si>
  <si>
    <t>SaHaRoK_77</t>
  </si>
  <si>
    <t>DRainbow_2013</t>
  </si>
  <si>
    <t>Dashafrolova2008</t>
  </si>
  <si>
    <t>Svyatoslav_Vysotskiy</t>
  </si>
  <si>
    <t>Barsik</t>
  </si>
  <si>
    <t>KlyashtornyVladislav</t>
  </si>
  <si>
    <t>SPS</t>
  </si>
  <si>
    <t>KokodeevIlya</t>
  </si>
  <si>
    <t>RealMbappe24</t>
  </si>
  <si>
    <t>Dmitry06</t>
  </si>
  <si>
    <t>Kurdagia_Aleksandr</t>
  </si>
  <si>
    <t>DanilaChesnokov</t>
  </si>
  <si>
    <t>abudabi22822</t>
  </si>
  <si>
    <t>Grigoriy37ru</t>
  </si>
  <si>
    <t>max_777</t>
  </si>
  <si>
    <t>Lipatova_Polina_16</t>
  </si>
  <si>
    <t>CHessAlex549</t>
  </si>
  <si>
    <t>Rezonans</t>
  </si>
  <si>
    <t>Lipatov_Ivan_18</t>
  </si>
  <si>
    <t>the_hell666</t>
  </si>
  <si>
    <t>ArishaKlempach</t>
  </si>
  <si>
    <t>Den_MSK_VL</t>
  </si>
  <si>
    <t>ARTUR-FEO-2010</t>
  </si>
  <si>
    <t>Vinni-Pooh</t>
  </si>
  <si>
    <t>Yaroslav_Yarovoy</t>
  </si>
  <si>
    <t>training_openings</t>
  </si>
  <si>
    <t>SaifutdinovRamiz</t>
  </si>
  <si>
    <t>Vadim43</t>
  </si>
  <si>
    <t>Daniil_Golyanitsky</t>
  </si>
  <si>
    <t>ArtOz</t>
  </si>
  <si>
    <t>ArbuzProfi</t>
  </si>
  <si>
    <t>Dolphin_2017</t>
  </si>
  <si>
    <t>OnTheWingsOfFantasy</t>
  </si>
  <si>
    <t>MikaelZakharov11</t>
  </si>
  <si>
    <t>Ivanov_Grigory</t>
  </si>
  <si>
    <t>KTO_TO_9999</t>
  </si>
  <si>
    <t>Solo</t>
  </si>
  <si>
    <t>Ks</t>
  </si>
  <si>
    <t>ARmAN_drAGon</t>
  </si>
  <si>
    <t>IvanMedvedev</t>
  </si>
  <si>
    <t>Kingboy19</t>
  </si>
  <si>
    <t>nothinky143</t>
  </si>
  <si>
    <t>Lucky_Knight</t>
  </si>
  <si>
    <t>kirill_zov</t>
  </si>
  <si>
    <t>ChessKot</t>
  </si>
  <si>
    <t>SSP_2011</t>
  </si>
  <si>
    <t>Pumpurum</t>
  </si>
  <si>
    <t>Garmash_Ilya</t>
  </si>
  <si>
    <t>Oleg_k_72</t>
  </si>
  <si>
    <t>Hsw</t>
  </si>
  <si>
    <t>Mikhail_Khmelev</t>
  </si>
  <si>
    <t>Mirchik</t>
  </si>
  <si>
    <t>Oleg_I_Novikov</t>
  </si>
  <si>
    <t>MiroslavVersh</t>
  </si>
  <si>
    <t>jizzlo</t>
  </si>
  <si>
    <t>Sfinks</t>
  </si>
  <si>
    <t>Geb</t>
  </si>
  <si>
    <t>Makovlev</t>
  </si>
  <si>
    <t>carpediem813</t>
  </si>
  <si>
    <t>Dyachkov_Georgy</t>
  </si>
  <si>
    <t>Vampir747</t>
  </si>
  <si>
    <t>bmp_14</t>
  </si>
  <si>
    <t>ChessGirl_official2</t>
  </si>
  <si>
    <t>Ulyana_Golofast</t>
  </si>
  <si>
    <t>DavidMarkosian</t>
  </si>
  <si>
    <t>Alexandr_gorokhov</t>
  </si>
  <si>
    <t>Timofey</t>
  </si>
  <si>
    <t>euar</t>
  </si>
  <si>
    <t>CHESSnok</t>
  </si>
  <si>
    <t>pryan</t>
  </si>
  <si>
    <t>Chertkov_Timofey</t>
  </si>
  <si>
    <t>D_Rudenko</t>
  </si>
  <si>
    <t>Chertkov_Aleksey</t>
  </si>
  <si>
    <t>KurlanovLev</t>
  </si>
  <si>
    <t>Ronaldo0767</t>
  </si>
  <si>
    <t>av</t>
  </si>
  <si>
    <t>I-Maksim2010</t>
  </si>
  <si>
    <t>Hasangatin_Ramil</t>
  </si>
  <si>
    <t>Tatiana0518</t>
  </si>
  <si>
    <t>Viacheslav_Ziryanov</t>
  </si>
  <si>
    <t>I_TO_TYT_TTPUCHEM</t>
  </si>
  <si>
    <t>BulletPlayer</t>
  </si>
  <si>
    <t>Sergey_Litinskiy</t>
  </si>
  <si>
    <t>yuda</t>
  </si>
  <si>
    <t>FanatMikeRedko</t>
  </si>
  <si>
    <t>Mickey77</t>
  </si>
  <si>
    <t>matfil204830</t>
  </si>
  <si>
    <t>DmitryG2016</t>
  </si>
  <si>
    <t>Maxiaus</t>
  </si>
  <si>
    <t>Artzay</t>
  </si>
  <si>
    <t>Amkar59</t>
  </si>
  <si>
    <t>MF_MIXFair</t>
  </si>
  <si>
    <t>ArtemPen4ik</t>
  </si>
  <si>
    <t>zdrt</t>
  </si>
  <si>
    <t>vova1573</t>
  </si>
  <si>
    <t>Mikhail1809</t>
  </si>
  <si>
    <t>DanForever</t>
  </si>
  <si>
    <t>Cherechess</t>
  </si>
  <si>
    <t>Мин 5</t>
  </si>
  <si>
    <t>Мин 6</t>
  </si>
  <si>
    <t>Мин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</si>
</sst>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b/>
      <sz val="11"/>
      <color theme="1"/>
      <name val="Calibri"/>
    </font>
    <font>
      <sz val="12"/>
      <color rgb="FF4D4D4D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/>
    <xf numFmtId="0" fontId="4" fillId="0" borderId="1" xfId="0" applyFont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wrapText="1"/>
    </xf>
    <xf numFmtId="0" fontId="4" fillId="3" borderId="1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20"/>
  <sheetViews>
    <sheetView tabSelected="1" zoomScale="90" zoomScaleNormal="90" workbookViewId="0">
      <selection activeCell="C7" sqref="C7"/>
    </sheetView>
  </sheetViews>
  <sheetFormatPr defaultColWidth="14.44140625" defaultRowHeight="15" customHeight="1" x14ac:dyDescent="0.3"/>
  <cols>
    <col min="1" max="1" width="5.6640625" style="10" customWidth="1"/>
    <col min="2" max="2" width="33.88671875" customWidth="1"/>
    <col min="3" max="21" width="8.6640625" style="10" customWidth="1"/>
    <col min="22" max="22" width="8.44140625" style="10" customWidth="1"/>
    <col min="23" max="23" width="17.5546875" style="10" customWidth="1"/>
    <col min="24" max="38" width="8.6640625" customWidth="1"/>
  </cols>
  <sheetData>
    <row r="1" spans="1:38" ht="15.6" x14ac:dyDescent="0.3">
      <c r="A1" s="7"/>
      <c r="B1" s="3" t="s">
        <v>27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ht="15.6" x14ac:dyDescent="0.3">
      <c r="A2" s="8" t="s">
        <v>0</v>
      </c>
      <c r="B2" s="4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28</v>
      </c>
      <c r="L2" s="8" t="s">
        <v>29</v>
      </c>
      <c r="M2" s="8" t="s">
        <v>30</v>
      </c>
      <c r="N2" s="8" t="s">
        <v>31</v>
      </c>
      <c r="O2" s="8" t="s">
        <v>32</v>
      </c>
      <c r="P2" s="8" t="s">
        <v>10</v>
      </c>
      <c r="Q2" s="8" t="s">
        <v>11</v>
      </c>
      <c r="R2" s="8" t="s">
        <v>12</v>
      </c>
      <c r="S2" s="8" t="s">
        <v>13</v>
      </c>
      <c r="T2" s="8" t="s">
        <v>139</v>
      </c>
      <c r="U2" s="8" t="s">
        <v>140</v>
      </c>
      <c r="V2" s="8" t="s">
        <v>141</v>
      </c>
      <c r="W2" s="8" t="s">
        <v>14</v>
      </c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 ht="15.6" x14ac:dyDescent="0.3">
      <c r="A3" s="12">
        <v>1</v>
      </c>
      <c r="B3" s="13" t="s">
        <v>51</v>
      </c>
      <c r="C3" s="14">
        <v>0</v>
      </c>
      <c r="D3" s="14">
        <v>0</v>
      </c>
      <c r="E3" s="14">
        <v>11</v>
      </c>
      <c r="F3" s="14">
        <v>0</v>
      </c>
      <c r="G3" s="14">
        <v>0</v>
      </c>
      <c r="H3" s="14">
        <v>31</v>
      </c>
      <c r="I3" s="14">
        <v>36</v>
      </c>
      <c r="J3" s="14">
        <v>22</v>
      </c>
      <c r="K3" s="14">
        <v>19</v>
      </c>
      <c r="L3" s="14">
        <v>29</v>
      </c>
      <c r="M3" s="14">
        <v>17</v>
      </c>
      <c r="N3" s="14">
        <v>26</v>
      </c>
      <c r="O3" s="14">
        <v>22</v>
      </c>
      <c r="P3" s="12">
        <f t="shared" ref="P3:P34" si="0">SMALL(C3:O3,1)</f>
        <v>0</v>
      </c>
      <c r="Q3" s="12">
        <f t="shared" ref="Q3:Q34" si="1">SMALL(C3:O3,2)</f>
        <v>0</v>
      </c>
      <c r="R3" s="12">
        <f t="shared" ref="R3:R34" si="2">SMALL(C3:O3,3)</f>
        <v>0</v>
      </c>
      <c r="S3" s="12">
        <f t="shared" ref="S3:S34" si="3">SMALL(C3:O3,4)</f>
        <v>0</v>
      </c>
      <c r="T3" s="12">
        <f t="shared" ref="T3:T34" si="4">SMALL(C3:O3,5)</f>
        <v>11</v>
      </c>
      <c r="U3" s="12">
        <f t="shared" ref="U3:U34" si="5">SMALL(C3:O3,6)</f>
        <v>17</v>
      </c>
      <c r="V3" s="12">
        <f t="shared" ref="V3:V34" si="6">SMALL(C3:O3,7)</f>
        <v>19</v>
      </c>
      <c r="W3" s="12">
        <f t="shared" ref="W3:W34" si="7">C3+D3+E3+F3+G3+H3+I3+J3+K3+L3+M3+N3+O3-P3-Q3-R3-S3-T3-U3-V3</f>
        <v>166</v>
      </c>
    </row>
    <row r="4" spans="1:38" ht="15.75" customHeight="1" x14ac:dyDescent="0.3">
      <c r="A4" s="12">
        <v>2</v>
      </c>
      <c r="B4" s="13" t="s">
        <v>26</v>
      </c>
      <c r="C4" s="14">
        <v>0</v>
      </c>
      <c r="D4" s="14">
        <v>0</v>
      </c>
      <c r="E4" s="14">
        <v>20</v>
      </c>
      <c r="F4" s="14">
        <v>29</v>
      </c>
      <c r="G4" s="14">
        <v>0</v>
      </c>
      <c r="H4" s="14">
        <v>22</v>
      </c>
      <c r="I4" s="14">
        <v>27</v>
      </c>
      <c r="J4" s="14">
        <v>0</v>
      </c>
      <c r="K4" s="14">
        <v>32</v>
      </c>
      <c r="L4" s="14">
        <v>17</v>
      </c>
      <c r="M4" s="14">
        <v>0</v>
      </c>
      <c r="N4" s="14">
        <v>35</v>
      </c>
      <c r="O4" s="14">
        <v>19</v>
      </c>
      <c r="P4" s="12">
        <f t="shared" si="0"/>
        <v>0</v>
      </c>
      <c r="Q4" s="12">
        <f t="shared" si="1"/>
        <v>0</v>
      </c>
      <c r="R4" s="12">
        <f t="shared" si="2"/>
        <v>0</v>
      </c>
      <c r="S4" s="12">
        <f t="shared" si="3"/>
        <v>0</v>
      </c>
      <c r="T4" s="12">
        <f t="shared" si="4"/>
        <v>0</v>
      </c>
      <c r="U4" s="12">
        <f t="shared" si="5"/>
        <v>17</v>
      </c>
      <c r="V4" s="12">
        <f t="shared" si="6"/>
        <v>19</v>
      </c>
      <c r="W4" s="12">
        <f t="shared" si="7"/>
        <v>165</v>
      </c>
    </row>
    <row r="5" spans="1:38" ht="15.75" customHeight="1" x14ac:dyDescent="0.3">
      <c r="A5" s="12">
        <v>3</v>
      </c>
      <c r="B5" s="13" t="s">
        <v>49</v>
      </c>
      <c r="C5" s="14">
        <v>0</v>
      </c>
      <c r="D5" s="14">
        <v>0</v>
      </c>
      <c r="E5" s="14">
        <v>0</v>
      </c>
      <c r="F5" s="14">
        <v>0</v>
      </c>
      <c r="G5" s="14">
        <v>17</v>
      </c>
      <c r="H5" s="14">
        <v>0</v>
      </c>
      <c r="I5" s="14">
        <v>28</v>
      </c>
      <c r="J5" s="14">
        <v>24</v>
      </c>
      <c r="K5" s="14">
        <v>22</v>
      </c>
      <c r="L5" s="14">
        <v>27</v>
      </c>
      <c r="M5" s="14">
        <v>5</v>
      </c>
      <c r="N5" s="14">
        <v>31</v>
      </c>
      <c r="O5" s="14">
        <v>20</v>
      </c>
      <c r="P5" s="12">
        <f t="shared" si="0"/>
        <v>0</v>
      </c>
      <c r="Q5" s="12">
        <f t="shared" si="1"/>
        <v>0</v>
      </c>
      <c r="R5" s="12">
        <f t="shared" si="2"/>
        <v>0</v>
      </c>
      <c r="S5" s="12">
        <f t="shared" si="3"/>
        <v>0</v>
      </c>
      <c r="T5" s="12">
        <f t="shared" si="4"/>
        <v>0</v>
      </c>
      <c r="U5" s="12">
        <f t="shared" si="5"/>
        <v>5</v>
      </c>
      <c r="V5" s="12">
        <f t="shared" si="6"/>
        <v>17</v>
      </c>
      <c r="W5" s="12">
        <f t="shared" si="7"/>
        <v>152</v>
      </c>
    </row>
    <row r="6" spans="1:38" ht="15.75" customHeight="1" x14ac:dyDescent="0.3">
      <c r="A6" s="12">
        <v>4</v>
      </c>
      <c r="B6" s="13" t="s">
        <v>53</v>
      </c>
      <c r="C6" s="14">
        <v>0</v>
      </c>
      <c r="D6" s="14">
        <v>0</v>
      </c>
      <c r="E6" s="14">
        <v>0</v>
      </c>
      <c r="F6" s="14">
        <v>0</v>
      </c>
      <c r="G6" s="14">
        <v>2</v>
      </c>
      <c r="H6" s="14">
        <v>33</v>
      </c>
      <c r="I6" s="14">
        <v>38</v>
      </c>
      <c r="J6" s="14">
        <v>4</v>
      </c>
      <c r="K6" s="14">
        <v>30</v>
      </c>
      <c r="L6" s="14">
        <v>9</v>
      </c>
      <c r="M6" s="14">
        <v>0</v>
      </c>
      <c r="N6" s="14">
        <v>2</v>
      </c>
      <c r="O6" s="14">
        <v>24</v>
      </c>
      <c r="P6" s="12">
        <f t="shared" si="0"/>
        <v>0</v>
      </c>
      <c r="Q6" s="12">
        <f t="shared" si="1"/>
        <v>0</v>
      </c>
      <c r="R6" s="12">
        <f t="shared" si="2"/>
        <v>0</v>
      </c>
      <c r="S6" s="12">
        <f t="shared" si="3"/>
        <v>0</v>
      </c>
      <c r="T6" s="12">
        <f t="shared" si="4"/>
        <v>0</v>
      </c>
      <c r="U6" s="12">
        <f t="shared" si="5"/>
        <v>2</v>
      </c>
      <c r="V6" s="12">
        <f t="shared" si="6"/>
        <v>2</v>
      </c>
      <c r="W6" s="12">
        <f t="shared" si="7"/>
        <v>138</v>
      </c>
    </row>
    <row r="7" spans="1:38" ht="15.75" customHeight="1" x14ac:dyDescent="0.3">
      <c r="A7" s="9">
        <v>5</v>
      </c>
      <c r="B7" s="5" t="s">
        <v>15</v>
      </c>
      <c r="C7" s="11">
        <v>22</v>
      </c>
      <c r="D7" s="11">
        <v>0</v>
      </c>
      <c r="E7" s="11">
        <v>0</v>
      </c>
      <c r="F7" s="11">
        <v>0</v>
      </c>
      <c r="G7" s="11">
        <v>27</v>
      </c>
      <c r="H7" s="11">
        <v>0</v>
      </c>
      <c r="I7" s="11">
        <v>10</v>
      </c>
      <c r="J7" s="11">
        <v>0</v>
      </c>
      <c r="K7" s="11">
        <v>28</v>
      </c>
      <c r="L7" s="11">
        <v>19</v>
      </c>
      <c r="M7" s="11">
        <v>21</v>
      </c>
      <c r="N7" s="11">
        <v>0</v>
      </c>
      <c r="O7" s="11">
        <v>8</v>
      </c>
      <c r="P7" s="9">
        <f t="shared" si="0"/>
        <v>0</v>
      </c>
      <c r="Q7" s="9">
        <f t="shared" si="1"/>
        <v>0</v>
      </c>
      <c r="R7" s="9">
        <f t="shared" si="2"/>
        <v>0</v>
      </c>
      <c r="S7" s="9">
        <f t="shared" si="3"/>
        <v>0</v>
      </c>
      <c r="T7" s="9">
        <f t="shared" si="4"/>
        <v>0</v>
      </c>
      <c r="U7" s="9">
        <f t="shared" si="5"/>
        <v>0</v>
      </c>
      <c r="V7" s="9">
        <f t="shared" si="6"/>
        <v>8</v>
      </c>
      <c r="W7" s="9">
        <f t="shared" si="7"/>
        <v>127</v>
      </c>
    </row>
    <row r="8" spans="1:38" ht="15.75" customHeight="1" x14ac:dyDescent="0.3">
      <c r="A8" s="9">
        <v>6</v>
      </c>
      <c r="B8" s="5" t="s">
        <v>68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  <c r="H8" s="11">
        <v>23</v>
      </c>
      <c r="I8" s="11">
        <v>22</v>
      </c>
      <c r="J8" s="11">
        <v>18</v>
      </c>
      <c r="K8" s="11">
        <v>26</v>
      </c>
      <c r="L8" s="11">
        <v>0</v>
      </c>
      <c r="M8" s="11">
        <v>6</v>
      </c>
      <c r="N8" s="11">
        <v>22</v>
      </c>
      <c r="O8" s="11">
        <v>0</v>
      </c>
      <c r="P8" s="9">
        <f t="shared" si="0"/>
        <v>0</v>
      </c>
      <c r="Q8" s="9">
        <f t="shared" si="1"/>
        <v>0</v>
      </c>
      <c r="R8" s="9">
        <f t="shared" si="2"/>
        <v>0</v>
      </c>
      <c r="S8" s="9">
        <f t="shared" si="3"/>
        <v>0</v>
      </c>
      <c r="T8" s="9">
        <f t="shared" si="4"/>
        <v>0</v>
      </c>
      <c r="U8" s="9">
        <f t="shared" si="5"/>
        <v>0</v>
      </c>
      <c r="V8" s="9">
        <f t="shared" si="6"/>
        <v>0</v>
      </c>
      <c r="W8" s="9">
        <f t="shared" si="7"/>
        <v>117</v>
      </c>
    </row>
    <row r="9" spans="1:38" ht="15.75" customHeight="1" x14ac:dyDescent="0.3">
      <c r="A9" s="9">
        <v>7</v>
      </c>
      <c r="B9" s="5" t="s">
        <v>71</v>
      </c>
      <c r="C9" s="11">
        <v>0</v>
      </c>
      <c r="D9" s="11">
        <v>15</v>
      </c>
      <c r="E9" s="11">
        <v>22</v>
      </c>
      <c r="F9" s="11">
        <v>0</v>
      </c>
      <c r="G9" s="11">
        <v>0</v>
      </c>
      <c r="H9" s="11">
        <v>4</v>
      </c>
      <c r="I9" s="11">
        <v>0</v>
      </c>
      <c r="J9" s="11">
        <v>26</v>
      </c>
      <c r="K9" s="11">
        <v>8</v>
      </c>
      <c r="L9" s="11">
        <v>0</v>
      </c>
      <c r="M9" s="11">
        <v>13</v>
      </c>
      <c r="N9" s="11">
        <v>33</v>
      </c>
      <c r="O9" s="11">
        <v>0</v>
      </c>
      <c r="P9" s="9">
        <f t="shared" si="0"/>
        <v>0</v>
      </c>
      <c r="Q9" s="9">
        <f t="shared" si="1"/>
        <v>0</v>
      </c>
      <c r="R9" s="9">
        <f t="shared" si="2"/>
        <v>0</v>
      </c>
      <c r="S9" s="9">
        <f t="shared" si="3"/>
        <v>0</v>
      </c>
      <c r="T9" s="9">
        <f t="shared" si="4"/>
        <v>0</v>
      </c>
      <c r="U9" s="9">
        <f t="shared" si="5"/>
        <v>0</v>
      </c>
      <c r="V9" s="9">
        <f t="shared" si="6"/>
        <v>4</v>
      </c>
      <c r="W9" s="9">
        <f t="shared" si="7"/>
        <v>117</v>
      </c>
    </row>
    <row r="10" spans="1:38" ht="15.75" customHeight="1" x14ac:dyDescent="0.3">
      <c r="A10" s="9">
        <v>8</v>
      </c>
      <c r="B10" s="5" t="s">
        <v>74</v>
      </c>
      <c r="C10" s="11">
        <v>15</v>
      </c>
      <c r="D10" s="11">
        <v>23</v>
      </c>
      <c r="E10" s="11">
        <v>0</v>
      </c>
      <c r="F10" s="11">
        <v>1</v>
      </c>
      <c r="G10" s="11">
        <v>19</v>
      </c>
      <c r="H10" s="11">
        <v>21</v>
      </c>
      <c r="I10" s="11">
        <v>4</v>
      </c>
      <c r="J10" s="11">
        <v>19</v>
      </c>
      <c r="K10" s="11">
        <v>0</v>
      </c>
      <c r="L10" s="11">
        <v>4</v>
      </c>
      <c r="M10" s="11">
        <v>19</v>
      </c>
      <c r="N10" s="11">
        <v>0</v>
      </c>
      <c r="O10" s="11">
        <v>0</v>
      </c>
      <c r="P10" s="9">
        <f t="shared" si="0"/>
        <v>0</v>
      </c>
      <c r="Q10" s="9">
        <f t="shared" si="1"/>
        <v>0</v>
      </c>
      <c r="R10" s="9">
        <f t="shared" si="2"/>
        <v>0</v>
      </c>
      <c r="S10" s="9">
        <f t="shared" si="3"/>
        <v>0</v>
      </c>
      <c r="T10" s="9">
        <f t="shared" si="4"/>
        <v>1</v>
      </c>
      <c r="U10" s="9">
        <f t="shared" si="5"/>
        <v>4</v>
      </c>
      <c r="V10" s="9">
        <f t="shared" si="6"/>
        <v>4</v>
      </c>
      <c r="W10" s="9">
        <f t="shared" si="7"/>
        <v>116</v>
      </c>
    </row>
    <row r="11" spans="1:38" ht="15.75" customHeight="1" x14ac:dyDescent="0.3">
      <c r="A11" s="9">
        <v>9</v>
      </c>
      <c r="B11" s="5" t="s">
        <v>81</v>
      </c>
      <c r="C11" s="11">
        <v>20</v>
      </c>
      <c r="D11" s="11">
        <v>0</v>
      </c>
      <c r="E11" s="11">
        <v>0</v>
      </c>
      <c r="F11" s="11">
        <v>27</v>
      </c>
      <c r="G11" s="11">
        <v>0</v>
      </c>
      <c r="H11" s="11">
        <v>0</v>
      </c>
      <c r="I11" s="11">
        <v>20</v>
      </c>
      <c r="J11" s="11">
        <v>0</v>
      </c>
      <c r="K11" s="11">
        <v>24</v>
      </c>
      <c r="L11" s="11">
        <v>25</v>
      </c>
      <c r="M11" s="11">
        <v>0</v>
      </c>
      <c r="N11" s="11">
        <v>0</v>
      </c>
      <c r="O11" s="11">
        <v>0</v>
      </c>
      <c r="P11" s="9">
        <f t="shared" si="0"/>
        <v>0</v>
      </c>
      <c r="Q11" s="9">
        <f t="shared" si="1"/>
        <v>0</v>
      </c>
      <c r="R11" s="9">
        <f t="shared" si="2"/>
        <v>0</v>
      </c>
      <c r="S11" s="9">
        <f t="shared" si="3"/>
        <v>0</v>
      </c>
      <c r="T11" s="9">
        <f t="shared" si="4"/>
        <v>0</v>
      </c>
      <c r="U11" s="9">
        <f t="shared" si="5"/>
        <v>0</v>
      </c>
      <c r="V11" s="9">
        <f t="shared" si="6"/>
        <v>0</v>
      </c>
      <c r="W11" s="9">
        <f t="shared" si="7"/>
        <v>116</v>
      </c>
    </row>
    <row r="12" spans="1:38" ht="15.75" customHeight="1" x14ac:dyDescent="0.3">
      <c r="A12" s="9">
        <v>10</v>
      </c>
      <c r="B12" s="5" t="s">
        <v>23</v>
      </c>
      <c r="C12" s="11">
        <v>11</v>
      </c>
      <c r="D12" s="11">
        <v>0</v>
      </c>
      <c r="E12" s="11">
        <v>8</v>
      </c>
      <c r="F12" s="11">
        <v>0</v>
      </c>
      <c r="G12" s="11">
        <v>0</v>
      </c>
      <c r="H12" s="11">
        <v>15</v>
      </c>
      <c r="I12" s="11">
        <v>21</v>
      </c>
      <c r="J12" s="11">
        <v>17</v>
      </c>
      <c r="K12" s="11">
        <v>14</v>
      </c>
      <c r="L12" s="11">
        <v>15</v>
      </c>
      <c r="M12" s="11">
        <v>0</v>
      </c>
      <c r="N12" s="11">
        <v>23</v>
      </c>
      <c r="O12" s="11">
        <v>15</v>
      </c>
      <c r="P12" s="9">
        <f t="shared" si="0"/>
        <v>0</v>
      </c>
      <c r="Q12" s="9">
        <f t="shared" si="1"/>
        <v>0</v>
      </c>
      <c r="R12" s="9">
        <f t="shared" si="2"/>
        <v>0</v>
      </c>
      <c r="S12" s="9">
        <f t="shared" si="3"/>
        <v>0</v>
      </c>
      <c r="T12" s="9">
        <f t="shared" si="4"/>
        <v>8</v>
      </c>
      <c r="U12" s="9">
        <f t="shared" si="5"/>
        <v>11</v>
      </c>
      <c r="V12" s="9">
        <f t="shared" si="6"/>
        <v>14</v>
      </c>
      <c r="W12" s="9">
        <f t="shared" si="7"/>
        <v>106</v>
      </c>
    </row>
    <row r="13" spans="1:38" ht="15.75" customHeight="1" x14ac:dyDescent="0.3">
      <c r="A13" s="9">
        <v>11</v>
      </c>
      <c r="B13" s="5" t="s">
        <v>47</v>
      </c>
      <c r="C13" s="11">
        <v>0</v>
      </c>
      <c r="D13" s="11">
        <v>0</v>
      </c>
      <c r="E13" s="11">
        <v>0</v>
      </c>
      <c r="F13" s="11">
        <v>31</v>
      </c>
      <c r="G13" s="11">
        <v>0</v>
      </c>
      <c r="H13" s="11">
        <v>0</v>
      </c>
      <c r="I13" s="11">
        <v>0</v>
      </c>
      <c r="J13" s="11">
        <v>0</v>
      </c>
      <c r="K13" s="11">
        <v>21</v>
      </c>
      <c r="L13" s="11">
        <v>13</v>
      </c>
      <c r="M13" s="11">
        <v>0</v>
      </c>
      <c r="N13" s="11">
        <v>21</v>
      </c>
      <c r="O13" s="11">
        <v>17</v>
      </c>
      <c r="P13" s="9">
        <f t="shared" si="0"/>
        <v>0</v>
      </c>
      <c r="Q13" s="9">
        <f t="shared" si="1"/>
        <v>0</v>
      </c>
      <c r="R13" s="9">
        <f t="shared" si="2"/>
        <v>0</v>
      </c>
      <c r="S13" s="9">
        <f t="shared" si="3"/>
        <v>0</v>
      </c>
      <c r="T13" s="9">
        <f t="shared" si="4"/>
        <v>0</v>
      </c>
      <c r="U13" s="9">
        <f t="shared" si="5"/>
        <v>0</v>
      </c>
      <c r="V13" s="9">
        <f t="shared" si="6"/>
        <v>0</v>
      </c>
      <c r="W13" s="9">
        <f t="shared" si="7"/>
        <v>103</v>
      </c>
    </row>
    <row r="14" spans="1:38" ht="15.75" customHeight="1" x14ac:dyDescent="0.3">
      <c r="A14" s="9">
        <v>12</v>
      </c>
      <c r="B14" s="5" t="s">
        <v>65</v>
      </c>
      <c r="C14" s="11">
        <v>0</v>
      </c>
      <c r="D14" s="11">
        <v>13</v>
      </c>
      <c r="E14" s="11">
        <v>7</v>
      </c>
      <c r="F14" s="11">
        <v>0</v>
      </c>
      <c r="G14" s="11">
        <v>0</v>
      </c>
      <c r="H14" s="11">
        <v>0</v>
      </c>
      <c r="I14" s="11">
        <v>0</v>
      </c>
      <c r="J14" s="11">
        <v>20</v>
      </c>
      <c r="K14" s="11">
        <v>16</v>
      </c>
      <c r="L14" s="11">
        <v>0</v>
      </c>
      <c r="M14" s="11">
        <v>10</v>
      </c>
      <c r="N14" s="11">
        <v>18</v>
      </c>
      <c r="O14" s="11">
        <v>0</v>
      </c>
      <c r="P14" s="9">
        <f t="shared" si="0"/>
        <v>0</v>
      </c>
      <c r="Q14" s="9">
        <f t="shared" si="1"/>
        <v>0</v>
      </c>
      <c r="R14" s="9">
        <f t="shared" si="2"/>
        <v>0</v>
      </c>
      <c r="S14" s="9">
        <f t="shared" si="3"/>
        <v>0</v>
      </c>
      <c r="T14" s="9">
        <f t="shared" si="4"/>
        <v>0</v>
      </c>
      <c r="U14" s="9">
        <f t="shared" si="5"/>
        <v>0</v>
      </c>
      <c r="V14" s="9">
        <f t="shared" si="6"/>
        <v>0</v>
      </c>
      <c r="W14" s="9">
        <f t="shared" si="7"/>
        <v>84</v>
      </c>
    </row>
    <row r="15" spans="1:38" ht="15.75" customHeight="1" x14ac:dyDescent="0.3">
      <c r="A15" s="9">
        <v>13</v>
      </c>
      <c r="B15" s="5" t="s">
        <v>18</v>
      </c>
      <c r="C15" s="11">
        <v>0</v>
      </c>
      <c r="D15" s="11">
        <v>0</v>
      </c>
      <c r="E15" s="11">
        <v>0</v>
      </c>
      <c r="F15" s="11">
        <v>0</v>
      </c>
      <c r="G15" s="11">
        <v>6</v>
      </c>
      <c r="H15" s="11">
        <v>12</v>
      </c>
      <c r="I15" s="11">
        <v>18</v>
      </c>
      <c r="J15" s="11">
        <v>14</v>
      </c>
      <c r="K15" s="11">
        <v>13</v>
      </c>
      <c r="L15" s="11">
        <v>11</v>
      </c>
      <c r="M15" s="11">
        <v>1</v>
      </c>
      <c r="N15" s="11">
        <v>14</v>
      </c>
      <c r="O15" s="11">
        <v>12</v>
      </c>
      <c r="P15" s="9">
        <f t="shared" si="0"/>
        <v>0</v>
      </c>
      <c r="Q15" s="9">
        <f t="shared" si="1"/>
        <v>0</v>
      </c>
      <c r="R15" s="9">
        <f t="shared" si="2"/>
        <v>0</v>
      </c>
      <c r="S15" s="9">
        <f t="shared" si="3"/>
        <v>0</v>
      </c>
      <c r="T15" s="9">
        <f t="shared" si="4"/>
        <v>1</v>
      </c>
      <c r="U15" s="9">
        <f t="shared" si="5"/>
        <v>6</v>
      </c>
      <c r="V15" s="9">
        <f t="shared" si="6"/>
        <v>11</v>
      </c>
      <c r="W15" s="9">
        <f t="shared" si="7"/>
        <v>83</v>
      </c>
    </row>
    <row r="16" spans="1:38" ht="15.75" customHeight="1" x14ac:dyDescent="0.3">
      <c r="A16" s="9">
        <v>14</v>
      </c>
      <c r="B16" s="5" t="s">
        <v>43</v>
      </c>
      <c r="C16" s="11">
        <v>0</v>
      </c>
      <c r="D16" s="11">
        <v>0</v>
      </c>
      <c r="E16" s="11">
        <v>0</v>
      </c>
      <c r="F16" s="11">
        <v>0</v>
      </c>
      <c r="G16" s="11">
        <v>11</v>
      </c>
      <c r="H16" s="11">
        <v>20</v>
      </c>
      <c r="I16" s="11">
        <v>25</v>
      </c>
      <c r="J16" s="11">
        <v>0</v>
      </c>
      <c r="K16" s="11">
        <v>11</v>
      </c>
      <c r="L16" s="11">
        <v>0</v>
      </c>
      <c r="M16" s="11">
        <v>0</v>
      </c>
      <c r="N16" s="11">
        <v>4</v>
      </c>
      <c r="O16" s="11">
        <v>10</v>
      </c>
      <c r="P16" s="9">
        <f t="shared" si="0"/>
        <v>0</v>
      </c>
      <c r="Q16" s="9">
        <f t="shared" si="1"/>
        <v>0</v>
      </c>
      <c r="R16" s="9">
        <f t="shared" si="2"/>
        <v>0</v>
      </c>
      <c r="S16" s="9">
        <f t="shared" si="3"/>
        <v>0</v>
      </c>
      <c r="T16" s="9">
        <f t="shared" si="4"/>
        <v>0</v>
      </c>
      <c r="U16" s="9">
        <f t="shared" si="5"/>
        <v>0</v>
      </c>
      <c r="V16" s="9">
        <f t="shared" si="6"/>
        <v>0</v>
      </c>
      <c r="W16" s="9">
        <f t="shared" si="7"/>
        <v>81</v>
      </c>
    </row>
    <row r="17" spans="1:23" ht="15.75" customHeight="1" x14ac:dyDescent="0.3">
      <c r="A17" s="9">
        <v>15</v>
      </c>
      <c r="B17" s="5" t="s">
        <v>64</v>
      </c>
      <c r="C17" s="11">
        <v>13</v>
      </c>
      <c r="D17" s="11">
        <v>6</v>
      </c>
      <c r="E17" s="11">
        <v>0</v>
      </c>
      <c r="F17" s="11">
        <v>0</v>
      </c>
      <c r="G17" s="11">
        <v>9</v>
      </c>
      <c r="H17" s="11">
        <v>16</v>
      </c>
      <c r="I17" s="11">
        <v>0</v>
      </c>
      <c r="J17" s="11">
        <v>0</v>
      </c>
      <c r="K17" s="11">
        <v>20</v>
      </c>
      <c r="L17" s="11">
        <v>0</v>
      </c>
      <c r="M17" s="11">
        <v>2</v>
      </c>
      <c r="N17" s="11">
        <v>17</v>
      </c>
      <c r="O17" s="11">
        <v>0</v>
      </c>
      <c r="P17" s="9">
        <f t="shared" si="0"/>
        <v>0</v>
      </c>
      <c r="Q17" s="9">
        <f t="shared" si="1"/>
        <v>0</v>
      </c>
      <c r="R17" s="9">
        <f t="shared" si="2"/>
        <v>0</v>
      </c>
      <c r="S17" s="9">
        <f t="shared" si="3"/>
        <v>0</v>
      </c>
      <c r="T17" s="9">
        <f t="shared" si="4"/>
        <v>0</v>
      </c>
      <c r="U17" s="9">
        <f t="shared" si="5"/>
        <v>0</v>
      </c>
      <c r="V17" s="9">
        <f t="shared" si="6"/>
        <v>2</v>
      </c>
      <c r="W17" s="9">
        <f t="shared" si="7"/>
        <v>81</v>
      </c>
    </row>
    <row r="18" spans="1:23" ht="15.75" customHeight="1" x14ac:dyDescent="0.3">
      <c r="A18" s="9">
        <v>16</v>
      </c>
      <c r="B18" s="5" t="s">
        <v>96</v>
      </c>
      <c r="C18" s="11">
        <v>0</v>
      </c>
      <c r="D18" s="11">
        <v>0</v>
      </c>
      <c r="E18" s="11">
        <v>18</v>
      </c>
      <c r="F18" s="11">
        <v>0</v>
      </c>
      <c r="G18" s="11">
        <v>0</v>
      </c>
      <c r="H18" s="11">
        <v>19</v>
      </c>
      <c r="I18" s="11">
        <v>14</v>
      </c>
      <c r="J18" s="11">
        <v>30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9">
        <f t="shared" si="0"/>
        <v>0</v>
      </c>
      <c r="Q18" s="9">
        <f t="shared" si="1"/>
        <v>0</v>
      </c>
      <c r="R18" s="9">
        <f t="shared" si="2"/>
        <v>0</v>
      </c>
      <c r="S18" s="9">
        <f t="shared" si="3"/>
        <v>0</v>
      </c>
      <c r="T18" s="9">
        <f t="shared" si="4"/>
        <v>0</v>
      </c>
      <c r="U18" s="9">
        <f t="shared" si="5"/>
        <v>0</v>
      </c>
      <c r="V18" s="9">
        <f t="shared" si="6"/>
        <v>0</v>
      </c>
      <c r="W18" s="9">
        <f t="shared" si="7"/>
        <v>81</v>
      </c>
    </row>
    <row r="19" spans="1:23" ht="15.75" customHeight="1" x14ac:dyDescent="0.3">
      <c r="A19" s="9">
        <v>17</v>
      </c>
      <c r="B19" s="5" t="s">
        <v>52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1">
        <v>27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24</v>
      </c>
      <c r="O19" s="11">
        <v>23</v>
      </c>
      <c r="P19" s="9">
        <f t="shared" si="0"/>
        <v>0</v>
      </c>
      <c r="Q19" s="9">
        <f t="shared" si="1"/>
        <v>0</v>
      </c>
      <c r="R19" s="9">
        <f t="shared" si="2"/>
        <v>0</v>
      </c>
      <c r="S19" s="9">
        <f t="shared" si="3"/>
        <v>0</v>
      </c>
      <c r="T19" s="9">
        <f t="shared" si="4"/>
        <v>0</v>
      </c>
      <c r="U19" s="9">
        <f t="shared" si="5"/>
        <v>0</v>
      </c>
      <c r="V19" s="9">
        <f t="shared" si="6"/>
        <v>0</v>
      </c>
      <c r="W19" s="9">
        <f t="shared" si="7"/>
        <v>74</v>
      </c>
    </row>
    <row r="20" spans="1:23" ht="15.75" customHeight="1" x14ac:dyDescent="0.3">
      <c r="A20" s="9">
        <v>18</v>
      </c>
      <c r="B20" s="5" t="s">
        <v>121</v>
      </c>
      <c r="C20" s="11">
        <v>12</v>
      </c>
      <c r="D20" s="11">
        <v>12</v>
      </c>
      <c r="E20" s="11">
        <v>16</v>
      </c>
      <c r="F20" s="11">
        <v>15</v>
      </c>
      <c r="G20" s="11">
        <v>16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9">
        <f t="shared" si="0"/>
        <v>0</v>
      </c>
      <c r="Q20" s="9">
        <f t="shared" si="1"/>
        <v>0</v>
      </c>
      <c r="R20" s="9">
        <f t="shared" si="2"/>
        <v>0</v>
      </c>
      <c r="S20" s="9">
        <f t="shared" si="3"/>
        <v>0</v>
      </c>
      <c r="T20" s="9">
        <f t="shared" si="4"/>
        <v>0</v>
      </c>
      <c r="U20" s="9">
        <f t="shared" si="5"/>
        <v>0</v>
      </c>
      <c r="V20" s="9">
        <f t="shared" si="6"/>
        <v>0</v>
      </c>
      <c r="W20" s="9">
        <f t="shared" si="7"/>
        <v>71</v>
      </c>
    </row>
    <row r="21" spans="1:23" ht="15.75" customHeight="1" x14ac:dyDescent="0.3">
      <c r="A21" s="9">
        <v>19</v>
      </c>
      <c r="B21" s="5" t="s">
        <v>112</v>
      </c>
      <c r="C21" s="11">
        <v>24</v>
      </c>
      <c r="D21" s="11">
        <v>0</v>
      </c>
      <c r="E21" s="11">
        <v>0</v>
      </c>
      <c r="F21" s="11">
        <v>33</v>
      </c>
      <c r="G21" s="11">
        <v>0</v>
      </c>
      <c r="H21" s="11">
        <v>10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9">
        <f t="shared" si="0"/>
        <v>0</v>
      </c>
      <c r="Q21" s="9">
        <f t="shared" si="1"/>
        <v>0</v>
      </c>
      <c r="R21" s="9">
        <f t="shared" si="2"/>
        <v>0</v>
      </c>
      <c r="S21" s="9">
        <f t="shared" si="3"/>
        <v>0</v>
      </c>
      <c r="T21" s="9">
        <f t="shared" si="4"/>
        <v>0</v>
      </c>
      <c r="U21" s="9">
        <f t="shared" si="5"/>
        <v>0</v>
      </c>
      <c r="V21" s="9">
        <f t="shared" si="6"/>
        <v>0</v>
      </c>
      <c r="W21" s="9">
        <f t="shared" si="7"/>
        <v>67</v>
      </c>
    </row>
    <row r="22" spans="1:23" ht="15.75" customHeight="1" x14ac:dyDescent="0.3">
      <c r="A22" s="9">
        <v>20</v>
      </c>
      <c r="B22" s="5" t="s">
        <v>25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28</v>
      </c>
      <c r="K22" s="11">
        <v>0</v>
      </c>
      <c r="L22" s="11">
        <v>23</v>
      </c>
      <c r="M22" s="11">
        <v>15</v>
      </c>
      <c r="N22" s="11">
        <v>0</v>
      </c>
      <c r="O22" s="11">
        <v>0</v>
      </c>
      <c r="P22" s="9">
        <f t="shared" si="0"/>
        <v>0</v>
      </c>
      <c r="Q22" s="9">
        <f t="shared" si="1"/>
        <v>0</v>
      </c>
      <c r="R22" s="9">
        <f t="shared" si="2"/>
        <v>0</v>
      </c>
      <c r="S22" s="9">
        <f t="shared" si="3"/>
        <v>0</v>
      </c>
      <c r="T22" s="9">
        <f t="shared" si="4"/>
        <v>0</v>
      </c>
      <c r="U22" s="9">
        <f t="shared" si="5"/>
        <v>0</v>
      </c>
      <c r="V22" s="9">
        <f t="shared" si="6"/>
        <v>0</v>
      </c>
      <c r="W22" s="9">
        <f t="shared" si="7"/>
        <v>66</v>
      </c>
    </row>
    <row r="23" spans="1:23" ht="15.75" customHeight="1" x14ac:dyDescent="0.3">
      <c r="A23" s="9">
        <v>21</v>
      </c>
      <c r="B23" s="5" t="s">
        <v>116</v>
      </c>
      <c r="C23" s="11">
        <v>14</v>
      </c>
      <c r="D23" s="11">
        <v>0</v>
      </c>
      <c r="E23" s="11">
        <v>0</v>
      </c>
      <c r="F23" s="11">
        <v>22</v>
      </c>
      <c r="G23" s="11">
        <v>12</v>
      </c>
      <c r="H23" s="11">
        <v>18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9">
        <f t="shared" si="0"/>
        <v>0</v>
      </c>
      <c r="Q23" s="9">
        <f t="shared" si="1"/>
        <v>0</v>
      </c>
      <c r="R23" s="9">
        <f t="shared" si="2"/>
        <v>0</v>
      </c>
      <c r="S23" s="9">
        <f t="shared" si="3"/>
        <v>0</v>
      </c>
      <c r="T23" s="9">
        <f t="shared" si="4"/>
        <v>0</v>
      </c>
      <c r="U23" s="9">
        <f t="shared" si="5"/>
        <v>0</v>
      </c>
      <c r="V23" s="9">
        <f t="shared" si="6"/>
        <v>0</v>
      </c>
      <c r="W23" s="9">
        <f t="shared" si="7"/>
        <v>66</v>
      </c>
    </row>
    <row r="24" spans="1:23" ht="15.75" customHeight="1" x14ac:dyDescent="0.3">
      <c r="A24" s="9">
        <v>22</v>
      </c>
      <c r="B24" s="5" t="s">
        <v>70</v>
      </c>
      <c r="C24" s="11">
        <v>0</v>
      </c>
      <c r="D24" s="11">
        <v>0</v>
      </c>
      <c r="E24" s="11">
        <v>0</v>
      </c>
      <c r="F24" s="11">
        <v>21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14</v>
      </c>
      <c r="M24" s="11">
        <v>0</v>
      </c>
      <c r="N24" s="11">
        <v>29</v>
      </c>
      <c r="O24" s="11">
        <v>0</v>
      </c>
      <c r="P24" s="9">
        <f t="shared" si="0"/>
        <v>0</v>
      </c>
      <c r="Q24" s="9">
        <f t="shared" si="1"/>
        <v>0</v>
      </c>
      <c r="R24" s="9">
        <f t="shared" si="2"/>
        <v>0</v>
      </c>
      <c r="S24" s="9">
        <f t="shared" si="3"/>
        <v>0</v>
      </c>
      <c r="T24" s="9">
        <f t="shared" si="4"/>
        <v>0</v>
      </c>
      <c r="U24" s="9">
        <f t="shared" si="5"/>
        <v>0</v>
      </c>
      <c r="V24" s="9">
        <f t="shared" si="6"/>
        <v>0</v>
      </c>
      <c r="W24" s="9">
        <f t="shared" si="7"/>
        <v>64</v>
      </c>
    </row>
    <row r="25" spans="1:23" ht="15.75" customHeight="1" x14ac:dyDescent="0.3">
      <c r="A25" s="9">
        <v>23</v>
      </c>
      <c r="B25" s="5" t="s">
        <v>63</v>
      </c>
      <c r="C25" s="11">
        <v>10</v>
      </c>
      <c r="D25" s="11">
        <v>11</v>
      </c>
      <c r="E25" s="11">
        <v>0</v>
      </c>
      <c r="F25" s="11">
        <v>0</v>
      </c>
      <c r="G25" s="11">
        <v>10</v>
      </c>
      <c r="H25" s="11">
        <v>0</v>
      </c>
      <c r="I25" s="11">
        <v>0</v>
      </c>
      <c r="J25" s="11">
        <v>6</v>
      </c>
      <c r="K25" s="11">
        <v>7</v>
      </c>
      <c r="L25" s="11">
        <v>0</v>
      </c>
      <c r="M25" s="11">
        <v>7</v>
      </c>
      <c r="N25" s="11">
        <v>16</v>
      </c>
      <c r="O25" s="11">
        <v>0</v>
      </c>
      <c r="P25" s="9">
        <f t="shared" si="0"/>
        <v>0</v>
      </c>
      <c r="Q25" s="9">
        <f t="shared" si="1"/>
        <v>0</v>
      </c>
      <c r="R25" s="9">
        <f t="shared" si="2"/>
        <v>0</v>
      </c>
      <c r="S25" s="9">
        <f t="shared" si="3"/>
        <v>0</v>
      </c>
      <c r="T25" s="9">
        <f t="shared" si="4"/>
        <v>0</v>
      </c>
      <c r="U25" s="9">
        <f t="shared" si="5"/>
        <v>0</v>
      </c>
      <c r="V25" s="9">
        <f t="shared" si="6"/>
        <v>6</v>
      </c>
      <c r="W25" s="9">
        <f t="shared" si="7"/>
        <v>61</v>
      </c>
    </row>
    <row r="26" spans="1:23" ht="15.75" customHeight="1" x14ac:dyDescent="0.3">
      <c r="A26" s="9">
        <v>24</v>
      </c>
      <c r="B26" s="5" t="s">
        <v>37</v>
      </c>
      <c r="C26" s="11">
        <v>16</v>
      </c>
      <c r="D26" s="11">
        <v>9</v>
      </c>
      <c r="E26" s="11">
        <v>4</v>
      </c>
      <c r="F26" s="11">
        <v>0</v>
      </c>
      <c r="G26" s="11">
        <v>1</v>
      </c>
      <c r="H26" s="11">
        <v>3</v>
      </c>
      <c r="I26" s="11">
        <v>5</v>
      </c>
      <c r="J26" s="11">
        <v>0</v>
      </c>
      <c r="K26" s="11">
        <v>0</v>
      </c>
      <c r="L26" s="11">
        <v>21</v>
      </c>
      <c r="M26" s="11">
        <v>0</v>
      </c>
      <c r="N26" s="11">
        <v>0</v>
      </c>
      <c r="O26" s="11">
        <v>3</v>
      </c>
      <c r="P26" s="9">
        <f t="shared" si="0"/>
        <v>0</v>
      </c>
      <c r="Q26" s="9">
        <f t="shared" si="1"/>
        <v>0</v>
      </c>
      <c r="R26" s="9">
        <f t="shared" si="2"/>
        <v>0</v>
      </c>
      <c r="S26" s="9">
        <f t="shared" si="3"/>
        <v>0</v>
      </c>
      <c r="T26" s="9">
        <f t="shared" si="4"/>
        <v>0</v>
      </c>
      <c r="U26" s="9">
        <f t="shared" si="5"/>
        <v>1</v>
      </c>
      <c r="V26" s="9">
        <f t="shared" si="6"/>
        <v>3</v>
      </c>
      <c r="W26" s="9">
        <f t="shared" si="7"/>
        <v>58</v>
      </c>
    </row>
    <row r="27" spans="1:23" ht="15.75" customHeight="1" x14ac:dyDescent="0.3">
      <c r="A27" s="9">
        <v>25</v>
      </c>
      <c r="B27" s="5" t="s">
        <v>72</v>
      </c>
      <c r="C27" s="11">
        <v>0</v>
      </c>
      <c r="D27" s="11">
        <v>0</v>
      </c>
      <c r="E27" s="11">
        <v>14</v>
      </c>
      <c r="F27" s="11">
        <v>0</v>
      </c>
      <c r="G27" s="11">
        <v>21</v>
      </c>
      <c r="H27" s="11">
        <v>0</v>
      </c>
      <c r="I27" s="11">
        <v>0</v>
      </c>
      <c r="J27" s="11">
        <v>13</v>
      </c>
      <c r="K27" s="11">
        <v>0</v>
      </c>
      <c r="L27" s="11">
        <v>0</v>
      </c>
      <c r="M27" s="11">
        <v>8</v>
      </c>
      <c r="N27" s="11">
        <v>0</v>
      </c>
      <c r="O27" s="11">
        <v>0</v>
      </c>
      <c r="P27" s="9">
        <f t="shared" si="0"/>
        <v>0</v>
      </c>
      <c r="Q27" s="9">
        <f t="shared" si="1"/>
        <v>0</v>
      </c>
      <c r="R27" s="9">
        <f t="shared" si="2"/>
        <v>0</v>
      </c>
      <c r="S27" s="9">
        <f t="shared" si="3"/>
        <v>0</v>
      </c>
      <c r="T27" s="9">
        <f t="shared" si="4"/>
        <v>0</v>
      </c>
      <c r="U27" s="9">
        <f t="shared" si="5"/>
        <v>0</v>
      </c>
      <c r="V27" s="9">
        <f t="shared" si="6"/>
        <v>0</v>
      </c>
      <c r="W27" s="9">
        <f t="shared" si="7"/>
        <v>56</v>
      </c>
    </row>
    <row r="28" spans="1:23" ht="15.75" customHeight="1" x14ac:dyDescent="0.3">
      <c r="A28" s="9">
        <v>26</v>
      </c>
      <c r="B28" s="5" t="s">
        <v>48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37</v>
      </c>
      <c r="O28" s="11">
        <v>18</v>
      </c>
      <c r="P28" s="9">
        <f t="shared" si="0"/>
        <v>0</v>
      </c>
      <c r="Q28" s="9">
        <f t="shared" si="1"/>
        <v>0</v>
      </c>
      <c r="R28" s="9">
        <f t="shared" si="2"/>
        <v>0</v>
      </c>
      <c r="S28" s="9">
        <f t="shared" si="3"/>
        <v>0</v>
      </c>
      <c r="T28" s="9">
        <f t="shared" si="4"/>
        <v>0</v>
      </c>
      <c r="U28" s="9">
        <f t="shared" si="5"/>
        <v>0</v>
      </c>
      <c r="V28" s="9">
        <f t="shared" si="6"/>
        <v>0</v>
      </c>
      <c r="W28" s="9">
        <f t="shared" si="7"/>
        <v>55</v>
      </c>
    </row>
    <row r="29" spans="1:23" ht="15.75" customHeight="1" x14ac:dyDescent="0.3">
      <c r="A29" s="9">
        <v>27</v>
      </c>
      <c r="B29" s="5" t="s">
        <v>38</v>
      </c>
      <c r="C29" s="11">
        <v>0</v>
      </c>
      <c r="D29" s="11">
        <v>0</v>
      </c>
      <c r="E29" s="11">
        <v>6</v>
      </c>
      <c r="F29" s="11">
        <v>17</v>
      </c>
      <c r="G29" s="11">
        <v>0</v>
      </c>
      <c r="H29" s="11">
        <v>2</v>
      </c>
      <c r="I29" s="11">
        <v>7</v>
      </c>
      <c r="J29" s="11">
        <v>0</v>
      </c>
      <c r="K29" s="11">
        <v>12</v>
      </c>
      <c r="L29" s="11">
        <v>5</v>
      </c>
      <c r="M29" s="11">
        <v>0</v>
      </c>
      <c r="N29" s="11">
        <v>6</v>
      </c>
      <c r="O29" s="11">
        <v>4</v>
      </c>
      <c r="P29" s="9">
        <f t="shared" si="0"/>
        <v>0</v>
      </c>
      <c r="Q29" s="9">
        <f t="shared" si="1"/>
        <v>0</v>
      </c>
      <c r="R29" s="9">
        <f t="shared" si="2"/>
        <v>0</v>
      </c>
      <c r="S29" s="9">
        <f t="shared" si="3"/>
        <v>0</v>
      </c>
      <c r="T29" s="9">
        <f t="shared" si="4"/>
        <v>0</v>
      </c>
      <c r="U29" s="9">
        <f t="shared" si="5"/>
        <v>2</v>
      </c>
      <c r="V29" s="9">
        <f t="shared" si="6"/>
        <v>4</v>
      </c>
      <c r="W29" s="9">
        <f t="shared" si="7"/>
        <v>53</v>
      </c>
    </row>
    <row r="30" spans="1:23" ht="15.75" customHeight="1" x14ac:dyDescent="0.3">
      <c r="A30" s="9">
        <v>28</v>
      </c>
      <c r="B30" s="6" t="s">
        <v>60</v>
      </c>
      <c r="C30" s="11">
        <v>18</v>
      </c>
      <c r="D30" s="11">
        <v>0</v>
      </c>
      <c r="E30" s="11">
        <v>0</v>
      </c>
      <c r="F30" s="11">
        <v>23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10</v>
      </c>
      <c r="O30" s="11">
        <v>0</v>
      </c>
      <c r="P30" s="9">
        <f t="shared" si="0"/>
        <v>0</v>
      </c>
      <c r="Q30" s="9">
        <f t="shared" si="1"/>
        <v>0</v>
      </c>
      <c r="R30" s="9">
        <f t="shared" si="2"/>
        <v>0</v>
      </c>
      <c r="S30" s="9">
        <f t="shared" si="3"/>
        <v>0</v>
      </c>
      <c r="T30" s="9">
        <f t="shared" si="4"/>
        <v>0</v>
      </c>
      <c r="U30" s="9">
        <f t="shared" si="5"/>
        <v>0</v>
      </c>
      <c r="V30" s="9">
        <f t="shared" si="6"/>
        <v>0</v>
      </c>
      <c r="W30" s="9">
        <f t="shared" si="7"/>
        <v>51</v>
      </c>
    </row>
    <row r="31" spans="1:23" ht="15.75" customHeight="1" x14ac:dyDescent="0.3">
      <c r="A31" s="9">
        <v>29</v>
      </c>
      <c r="B31" s="5" t="s">
        <v>123</v>
      </c>
      <c r="C31" s="11">
        <v>0</v>
      </c>
      <c r="D31" s="11">
        <v>0</v>
      </c>
      <c r="E31" s="11">
        <v>0</v>
      </c>
      <c r="F31" s="11">
        <v>25</v>
      </c>
      <c r="G31" s="11">
        <v>25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9">
        <f t="shared" si="0"/>
        <v>0</v>
      </c>
      <c r="Q31" s="9">
        <f t="shared" si="1"/>
        <v>0</v>
      </c>
      <c r="R31" s="9">
        <f t="shared" si="2"/>
        <v>0</v>
      </c>
      <c r="S31" s="9">
        <f t="shared" si="3"/>
        <v>0</v>
      </c>
      <c r="T31" s="9">
        <f t="shared" si="4"/>
        <v>0</v>
      </c>
      <c r="U31" s="9">
        <f t="shared" si="5"/>
        <v>0</v>
      </c>
      <c r="V31" s="9">
        <f t="shared" si="6"/>
        <v>0</v>
      </c>
      <c r="W31" s="9">
        <f t="shared" si="7"/>
        <v>50</v>
      </c>
    </row>
    <row r="32" spans="1:23" ht="15.75" customHeight="1" x14ac:dyDescent="0.3">
      <c r="A32" s="9">
        <v>30</v>
      </c>
      <c r="B32" s="5" t="s">
        <v>19</v>
      </c>
      <c r="C32" s="11">
        <v>0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15</v>
      </c>
      <c r="K32" s="11">
        <v>0</v>
      </c>
      <c r="L32" s="11">
        <v>0</v>
      </c>
      <c r="M32" s="11">
        <v>4</v>
      </c>
      <c r="N32" s="11">
        <v>27</v>
      </c>
      <c r="O32" s="11">
        <v>0</v>
      </c>
      <c r="P32" s="9">
        <f t="shared" si="0"/>
        <v>0</v>
      </c>
      <c r="Q32" s="9">
        <f t="shared" si="1"/>
        <v>0</v>
      </c>
      <c r="R32" s="9">
        <f t="shared" si="2"/>
        <v>0</v>
      </c>
      <c r="S32" s="9">
        <f t="shared" si="3"/>
        <v>0</v>
      </c>
      <c r="T32" s="9">
        <f t="shared" si="4"/>
        <v>0</v>
      </c>
      <c r="U32" s="9">
        <f t="shared" si="5"/>
        <v>0</v>
      </c>
      <c r="V32" s="9">
        <f t="shared" si="6"/>
        <v>0</v>
      </c>
      <c r="W32" s="9">
        <f t="shared" si="7"/>
        <v>46</v>
      </c>
    </row>
    <row r="33" spans="1:23" ht="15.75" customHeight="1" x14ac:dyDescent="0.3">
      <c r="A33" s="9">
        <v>31</v>
      </c>
      <c r="B33" s="5" t="s">
        <v>17</v>
      </c>
      <c r="C33" s="11">
        <v>0</v>
      </c>
      <c r="D33" s="11">
        <v>0</v>
      </c>
      <c r="E33" s="11">
        <v>0</v>
      </c>
      <c r="F33" s="11">
        <v>20</v>
      </c>
      <c r="G33" s="11">
        <v>3</v>
      </c>
      <c r="H33" s="11">
        <v>0</v>
      </c>
      <c r="I33" s="11">
        <v>11</v>
      </c>
      <c r="J33" s="11">
        <v>0</v>
      </c>
      <c r="K33" s="11">
        <v>0</v>
      </c>
      <c r="L33" s="11">
        <v>12</v>
      </c>
      <c r="M33" s="11">
        <v>0</v>
      </c>
      <c r="N33" s="11">
        <v>0</v>
      </c>
      <c r="O33" s="11">
        <v>0</v>
      </c>
      <c r="P33" s="9">
        <f t="shared" si="0"/>
        <v>0</v>
      </c>
      <c r="Q33" s="9">
        <f t="shared" si="1"/>
        <v>0</v>
      </c>
      <c r="R33" s="9">
        <f t="shared" si="2"/>
        <v>0</v>
      </c>
      <c r="S33" s="9">
        <f t="shared" si="3"/>
        <v>0</v>
      </c>
      <c r="T33" s="9">
        <f t="shared" si="4"/>
        <v>0</v>
      </c>
      <c r="U33" s="9">
        <f t="shared" si="5"/>
        <v>0</v>
      </c>
      <c r="V33" s="9">
        <f t="shared" si="6"/>
        <v>0</v>
      </c>
      <c r="W33" s="9">
        <f t="shared" si="7"/>
        <v>46</v>
      </c>
    </row>
    <row r="34" spans="1:23" ht="15.75" customHeight="1" x14ac:dyDescent="0.3">
      <c r="A34" s="9">
        <v>32</v>
      </c>
      <c r="B34" s="5" t="s">
        <v>41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17</v>
      </c>
      <c r="J34" s="11">
        <v>0</v>
      </c>
      <c r="K34" s="11">
        <v>0</v>
      </c>
      <c r="L34" s="11">
        <v>6</v>
      </c>
      <c r="M34" s="11">
        <v>0</v>
      </c>
      <c r="N34" s="11">
        <v>15</v>
      </c>
      <c r="O34" s="11">
        <v>7</v>
      </c>
      <c r="P34" s="9">
        <f t="shared" si="0"/>
        <v>0</v>
      </c>
      <c r="Q34" s="9">
        <f t="shared" si="1"/>
        <v>0</v>
      </c>
      <c r="R34" s="9">
        <f t="shared" si="2"/>
        <v>0</v>
      </c>
      <c r="S34" s="9">
        <f t="shared" si="3"/>
        <v>0</v>
      </c>
      <c r="T34" s="9">
        <f t="shared" si="4"/>
        <v>0</v>
      </c>
      <c r="U34" s="9">
        <f t="shared" si="5"/>
        <v>0</v>
      </c>
      <c r="V34" s="9">
        <f t="shared" si="6"/>
        <v>0</v>
      </c>
      <c r="W34" s="9">
        <f t="shared" si="7"/>
        <v>45</v>
      </c>
    </row>
    <row r="35" spans="1:23" ht="15.75" customHeight="1" x14ac:dyDescent="0.3">
      <c r="A35" s="9">
        <v>33</v>
      </c>
      <c r="B35" s="5" t="s">
        <v>79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24</v>
      </c>
      <c r="J35" s="11">
        <v>0</v>
      </c>
      <c r="K35" s="11">
        <v>5</v>
      </c>
      <c r="L35" s="11">
        <v>16</v>
      </c>
      <c r="M35" s="11">
        <v>0</v>
      </c>
      <c r="N35" s="11">
        <v>0</v>
      </c>
      <c r="O35" s="11">
        <v>0</v>
      </c>
      <c r="P35" s="9">
        <f t="shared" ref="P35:P66" si="8">SMALL(C35:O35,1)</f>
        <v>0</v>
      </c>
      <c r="Q35" s="9">
        <f t="shared" ref="Q35:Q66" si="9">SMALL(C35:O35,2)</f>
        <v>0</v>
      </c>
      <c r="R35" s="9">
        <f t="shared" ref="R35:R66" si="10">SMALL(C35:O35,3)</f>
        <v>0</v>
      </c>
      <c r="S35" s="9">
        <f t="shared" ref="S35:S66" si="11">SMALL(C35:O35,4)</f>
        <v>0</v>
      </c>
      <c r="T35" s="9">
        <f t="shared" ref="T35:T66" si="12">SMALL(C35:O35,5)</f>
        <v>0</v>
      </c>
      <c r="U35" s="9">
        <f t="shared" ref="U35:U66" si="13">SMALL(C35:O35,6)</f>
        <v>0</v>
      </c>
      <c r="V35" s="9">
        <f t="shared" ref="V35:V66" si="14">SMALL(C35:O35,7)</f>
        <v>0</v>
      </c>
      <c r="W35" s="9">
        <f t="shared" ref="W35:W66" si="15">C35+D35+E35+F35+G35+H35+I35+J35+K35+L35+M35+N35+O35-P35-Q35-R35-S35-T35-U35-V35</f>
        <v>45</v>
      </c>
    </row>
    <row r="36" spans="1:23" ht="15" customHeight="1" x14ac:dyDescent="0.3">
      <c r="A36" s="9">
        <v>34</v>
      </c>
      <c r="B36" s="5" t="s">
        <v>57</v>
      </c>
      <c r="C36" s="11">
        <v>8</v>
      </c>
      <c r="D36" s="11">
        <v>4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24</v>
      </c>
      <c r="L36" s="11">
        <v>0</v>
      </c>
      <c r="M36" s="11">
        <v>0</v>
      </c>
      <c r="N36" s="11">
        <v>7</v>
      </c>
      <c r="O36" s="11">
        <v>0</v>
      </c>
      <c r="P36" s="9">
        <f t="shared" si="8"/>
        <v>0</v>
      </c>
      <c r="Q36" s="9">
        <f t="shared" si="9"/>
        <v>0</v>
      </c>
      <c r="R36" s="9">
        <f t="shared" si="10"/>
        <v>0</v>
      </c>
      <c r="S36" s="9">
        <f t="shared" si="11"/>
        <v>0</v>
      </c>
      <c r="T36" s="9">
        <f t="shared" si="12"/>
        <v>0</v>
      </c>
      <c r="U36" s="9">
        <f t="shared" si="13"/>
        <v>0</v>
      </c>
      <c r="V36" s="9">
        <f t="shared" si="14"/>
        <v>0</v>
      </c>
      <c r="W36" s="9">
        <f t="shared" si="15"/>
        <v>43</v>
      </c>
    </row>
    <row r="37" spans="1:23" ht="15" customHeight="1" x14ac:dyDescent="0.3">
      <c r="A37" s="9">
        <v>35</v>
      </c>
      <c r="B37" s="5" t="s">
        <v>100</v>
      </c>
      <c r="C37" s="11">
        <v>0</v>
      </c>
      <c r="D37" s="11">
        <v>5</v>
      </c>
      <c r="E37" s="11">
        <v>3</v>
      </c>
      <c r="F37" s="11">
        <v>19</v>
      </c>
      <c r="G37" s="11">
        <v>0</v>
      </c>
      <c r="H37" s="11">
        <v>9</v>
      </c>
      <c r="I37" s="11">
        <v>6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9">
        <f t="shared" si="8"/>
        <v>0</v>
      </c>
      <c r="Q37" s="9">
        <f t="shared" si="9"/>
        <v>0</v>
      </c>
      <c r="R37" s="9">
        <f t="shared" si="10"/>
        <v>0</v>
      </c>
      <c r="S37" s="9">
        <f t="shared" si="11"/>
        <v>0</v>
      </c>
      <c r="T37" s="9">
        <f t="shared" si="12"/>
        <v>0</v>
      </c>
      <c r="U37" s="9">
        <f t="shared" si="13"/>
        <v>0</v>
      </c>
      <c r="V37" s="9">
        <f t="shared" si="14"/>
        <v>0</v>
      </c>
      <c r="W37" s="9">
        <f t="shared" si="15"/>
        <v>42</v>
      </c>
    </row>
    <row r="38" spans="1:23" ht="15" customHeight="1" x14ac:dyDescent="0.3">
      <c r="A38" s="9">
        <v>36</v>
      </c>
      <c r="B38" s="5" t="s">
        <v>91</v>
      </c>
      <c r="C38" s="11">
        <v>0</v>
      </c>
      <c r="D38" s="11">
        <v>19</v>
      </c>
      <c r="E38" s="11">
        <v>0</v>
      </c>
      <c r="F38" s="11">
        <v>6</v>
      </c>
      <c r="G38" s="11">
        <v>0</v>
      </c>
      <c r="H38" s="11">
        <v>0</v>
      </c>
      <c r="I38" s="11">
        <v>8</v>
      </c>
      <c r="J38" s="11">
        <v>8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9">
        <f t="shared" si="8"/>
        <v>0</v>
      </c>
      <c r="Q38" s="9">
        <f t="shared" si="9"/>
        <v>0</v>
      </c>
      <c r="R38" s="9">
        <f t="shared" si="10"/>
        <v>0</v>
      </c>
      <c r="S38" s="9">
        <f t="shared" si="11"/>
        <v>0</v>
      </c>
      <c r="T38" s="9">
        <f t="shared" si="12"/>
        <v>0</v>
      </c>
      <c r="U38" s="9">
        <f t="shared" si="13"/>
        <v>0</v>
      </c>
      <c r="V38" s="9">
        <f t="shared" si="14"/>
        <v>0</v>
      </c>
      <c r="W38" s="9">
        <f t="shared" si="15"/>
        <v>41</v>
      </c>
    </row>
    <row r="39" spans="1:23" ht="15" customHeight="1" x14ac:dyDescent="0.3">
      <c r="A39" s="9">
        <v>37</v>
      </c>
      <c r="B39" s="5" t="s">
        <v>39</v>
      </c>
      <c r="C39" s="11">
        <v>0</v>
      </c>
      <c r="D39" s="11">
        <v>21</v>
      </c>
      <c r="E39" s="11">
        <v>0</v>
      </c>
      <c r="F39" s="11">
        <v>0</v>
      </c>
      <c r="G39" s="11">
        <v>14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5</v>
      </c>
      <c r="P39" s="9">
        <f t="shared" si="8"/>
        <v>0</v>
      </c>
      <c r="Q39" s="9">
        <f t="shared" si="9"/>
        <v>0</v>
      </c>
      <c r="R39" s="9">
        <f t="shared" si="10"/>
        <v>0</v>
      </c>
      <c r="S39" s="9">
        <f t="shared" si="11"/>
        <v>0</v>
      </c>
      <c r="T39" s="9">
        <f t="shared" si="12"/>
        <v>0</v>
      </c>
      <c r="U39" s="9">
        <f t="shared" si="13"/>
        <v>0</v>
      </c>
      <c r="V39" s="9">
        <f t="shared" si="14"/>
        <v>0</v>
      </c>
      <c r="W39" s="9">
        <f t="shared" si="15"/>
        <v>40</v>
      </c>
    </row>
    <row r="40" spans="1:23" ht="15" customHeight="1" x14ac:dyDescent="0.3">
      <c r="A40" s="9">
        <v>38</v>
      </c>
      <c r="B40" s="5" t="s">
        <v>24</v>
      </c>
      <c r="C40" s="11">
        <v>26</v>
      </c>
      <c r="D40" s="11">
        <v>10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9">
        <f t="shared" si="8"/>
        <v>0</v>
      </c>
      <c r="Q40" s="9">
        <f t="shared" si="9"/>
        <v>0</v>
      </c>
      <c r="R40" s="9">
        <f t="shared" si="10"/>
        <v>0</v>
      </c>
      <c r="S40" s="9">
        <f t="shared" si="11"/>
        <v>0</v>
      </c>
      <c r="T40" s="9">
        <f t="shared" si="12"/>
        <v>0</v>
      </c>
      <c r="U40" s="9">
        <f t="shared" si="13"/>
        <v>0</v>
      </c>
      <c r="V40" s="9">
        <f t="shared" si="14"/>
        <v>0</v>
      </c>
      <c r="W40" s="9">
        <f t="shared" si="15"/>
        <v>36</v>
      </c>
    </row>
    <row r="41" spans="1:23" ht="15" customHeight="1" x14ac:dyDescent="0.3">
      <c r="A41" s="9">
        <v>39</v>
      </c>
      <c r="B41" s="5" t="s">
        <v>108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34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9">
        <f t="shared" si="8"/>
        <v>0</v>
      </c>
      <c r="Q41" s="9">
        <f t="shared" si="9"/>
        <v>0</v>
      </c>
      <c r="R41" s="9">
        <f t="shared" si="10"/>
        <v>0</v>
      </c>
      <c r="S41" s="9">
        <f t="shared" si="11"/>
        <v>0</v>
      </c>
      <c r="T41" s="9">
        <f t="shared" si="12"/>
        <v>0</v>
      </c>
      <c r="U41" s="9">
        <f t="shared" si="13"/>
        <v>0</v>
      </c>
      <c r="V41" s="9">
        <f t="shared" si="14"/>
        <v>0</v>
      </c>
      <c r="W41" s="9">
        <f t="shared" si="15"/>
        <v>34</v>
      </c>
    </row>
    <row r="42" spans="1:23" ht="15" customHeight="1" x14ac:dyDescent="0.3">
      <c r="A42" s="9">
        <v>40</v>
      </c>
      <c r="B42" s="5" t="s">
        <v>87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16</v>
      </c>
      <c r="J42" s="11">
        <v>0</v>
      </c>
      <c r="K42" s="11">
        <v>17</v>
      </c>
      <c r="L42" s="11">
        <v>0</v>
      </c>
      <c r="M42" s="11">
        <v>0</v>
      </c>
      <c r="N42" s="11">
        <v>0</v>
      </c>
      <c r="O42" s="11">
        <v>0</v>
      </c>
      <c r="P42" s="9">
        <f t="shared" si="8"/>
        <v>0</v>
      </c>
      <c r="Q42" s="9">
        <f t="shared" si="9"/>
        <v>0</v>
      </c>
      <c r="R42" s="9">
        <f t="shared" si="10"/>
        <v>0</v>
      </c>
      <c r="S42" s="9">
        <f t="shared" si="11"/>
        <v>0</v>
      </c>
      <c r="T42" s="9">
        <f t="shared" si="12"/>
        <v>0</v>
      </c>
      <c r="U42" s="9">
        <f t="shared" si="13"/>
        <v>0</v>
      </c>
      <c r="V42" s="9">
        <f t="shared" si="14"/>
        <v>0</v>
      </c>
      <c r="W42" s="9">
        <f t="shared" si="15"/>
        <v>33</v>
      </c>
    </row>
    <row r="43" spans="1:23" ht="15" customHeight="1" x14ac:dyDescent="0.3">
      <c r="A43" s="9">
        <v>41</v>
      </c>
      <c r="B43" s="5" t="s">
        <v>66</v>
      </c>
      <c r="C43" s="11">
        <v>0</v>
      </c>
      <c r="D43" s="11">
        <v>0</v>
      </c>
      <c r="E43" s="11">
        <v>0</v>
      </c>
      <c r="F43" s="11">
        <v>13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19</v>
      </c>
      <c r="O43" s="11">
        <v>0</v>
      </c>
      <c r="P43" s="9">
        <f t="shared" si="8"/>
        <v>0</v>
      </c>
      <c r="Q43" s="9">
        <f t="shared" si="9"/>
        <v>0</v>
      </c>
      <c r="R43" s="9">
        <f t="shared" si="10"/>
        <v>0</v>
      </c>
      <c r="S43" s="9">
        <f t="shared" si="11"/>
        <v>0</v>
      </c>
      <c r="T43" s="9">
        <f t="shared" si="12"/>
        <v>0</v>
      </c>
      <c r="U43" s="9">
        <f t="shared" si="13"/>
        <v>0</v>
      </c>
      <c r="V43" s="9">
        <f t="shared" si="14"/>
        <v>0</v>
      </c>
      <c r="W43" s="9">
        <f t="shared" si="15"/>
        <v>32</v>
      </c>
    </row>
    <row r="44" spans="1:23" ht="15" customHeight="1" x14ac:dyDescent="0.3">
      <c r="A44" s="9">
        <v>42</v>
      </c>
      <c r="B44" s="5" t="s">
        <v>107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32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9">
        <f t="shared" si="8"/>
        <v>0</v>
      </c>
      <c r="Q44" s="9">
        <f t="shared" si="9"/>
        <v>0</v>
      </c>
      <c r="R44" s="9">
        <f t="shared" si="10"/>
        <v>0</v>
      </c>
      <c r="S44" s="9">
        <f t="shared" si="11"/>
        <v>0</v>
      </c>
      <c r="T44" s="9">
        <f t="shared" si="12"/>
        <v>0</v>
      </c>
      <c r="U44" s="9">
        <f t="shared" si="13"/>
        <v>0</v>
      </c>
      <c r="V44" s="9">
        <f t="shared" si="14"/>
        <v>0</v>
      </c>
      <c r="W44" s="9">
        <f t="shared" si="15"/>
        <v>32</v>
      </c>
    </row>
    <row r="45" spans="1:23" ht="15" customHeight="1" x14ac:dyDescent="0.3">
      <c r="A45" s="9">
        <v>43</v>
      </c>
      <c r="B45" s="5" t="s">
        <v>50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0</v>
      </c>
      <c r="I45" s="11">
        <v>9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21</v>
      </c>
      <c r="P45" s="9">
        <f t="shared" si="8"/>
        <v>0</v>
      </c>
      <c r="Q45" s="9">
        <f t="shared" si="9"/>
        <v>0</v>
      </c>
      <c r="R45" s="9">
        <f t="shared" si="10"/>
        <v>0</v>
      </c>
      <c r="S45" s="9">
        <f t="shared" si="11"/>
        <v>0</v>
      </c>
      <c r="T45" s="9">
        <f t="shared" si="12"/>
        <v>0</v>
      </c>
      <c r="U45" s="9">
        <f t="shared" si="13"/>
        <v>0</v>
      </c>
      <c r="V45" s="9">
        <f t="shared" si="14"/>
        <v>0</v>
      </c>
      <c r="W45" s="9">
        <f t="shared" si="15"/>
        <v>30</v>
      </c>
    </row>
    <row r="46" spans="1:23" ht="15" customHeight="1" x14ac:dyDescent="0.3">
      <c r="A46" s="9">
        <v>44</v>
      </c>
      <c r="B46" s="5" t="s">
        <v>106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30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9">
        <f t="shared" si="8"/>
        <v>0</v>
      </c>
      <c r="Q46" s="9">
        <f t="shared" si="9"/>
        <v>0</v>
      </c>
      <c r="R46" s="9">
        <f t="shared" si="10"/>
        <v>0</v>
      </c>
      <c r="S46" s="9">
        <f t="shared" si="11"/>
        <v>0</v>
      </c>
      <c r="T46" s="9">
        <f t="shared" si="12"/>
        <v>0</v>
      </c>
      <c r="U46" s="9">
        <f t="shared" si="13"/>
        <v>0</v>
      </c>
      <c r="V46" s="9">
        <f t="shared" si="14"/>
        <v>0</v>
      </c>
      <c r="W46" s="9">
        <f t="shared" si="15"/>
        <v>30</v>
      </c>
    </row>
    <row r="47" spans="1:23" ht="15" customHeight="1" x14ac:dyDescent="0.3">
      <c r="A47" s="9">
        <v>45</v>
      </c>
      <c r="B47" s="5" t="s">
        <v>102</v>
      </c>
      <c r="C47" s="11">
        <v>0</v>
      </c>
      <c r="D47" s="11">
        <v>0</v>
      </c>
      <c r="E47" s="11">
        <v>0</v>
      </c>
      <c r="F47" s="11">
        <v>16</v>
      </c>
      <c r="G47" s="11">
        <v>0</v>
      </c>
      <c r="H47" s="11">
        <v>0</v>
      </c>
      <c r="I47" s="11">
        <v>13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9">
        <f t="shared" si="8"/>
        <v>0</v>
      </c>
      <c r="Q47" s="9">
        <f t="shared" si="9"/>
        <v>0</v>
      </c>
      <c r="R47" s="9">
        <f t="shared" si="10"/>
        <v>0</v>
      </c>
      <c r="S47" s="9">
        <f t="shared" si="11"/>
        <v>0</v>
      </c>
      <c r="T47" s="9">
        <f t="shared" si="12"/>
        <v>0</v>
      </c>
      <c r="U47" s="9">
        <f t="shared" si="13"/>
        <v>0</v>
      </c>
      <c r="V47" s="9">
        <f t="shared" si="14"/>
        <v>0</v>
      </c>
      <c r="W47" s="9">
        <f t="shared" si="15"/>
        <v>29</v>
      </c>
    </row>
    <row r="48" spans="1:23" ht="15" customHeight="1" x14ac:dyDescent="0.3">
      <c r="A48" s="9">
        <v>46</v>
      </c>
      <c r="B48" s="5" t="s">
        <v>114</v>
      </c>
      <c r="C48" s="11">
        <v>0</v>
      </c>
      <c r="D48" s="11">
        <v>0</v>
      </c>
      <c r="E48" s="11">
        <v>0</v>
      </c>
      <c r="F48" s="11">
        <v>0</v>
      </c>
      <c r="G48" s="11">
        <v>15</v>
      </c>
      <c r="H48" s="11">
        <v>14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9">
        <f t="shared" si="8"/>
        <v>0</v>
      </c>
      <c r="Q48" s="9">
        <f t="shared" si="9"/>
        <v>0</v>
      </c>
      <c r="R48" s="9">
        <f t="shared" si="10"/>
        <v>0</v>
      </c>
      <c r="S48" s="9">
        <f t="shared" si="11"/>
        <v>0</v>
      </c>
      <c r="T48" s="9">
        <f t="shared" si="12"/>
        <v>0</v>
      </c>
      <c r="U48" s="9">
        <f t="shared" si="13"/>
        <v>0</v>
      </c>
      <c r="V48" s="9">
        <f t="shared" si="14"/>
        <v>0</v>
      </c>
      <c r="W48" s="9">
        <f t="shared" si="15"/>
        <v>29</v>
      </c>
    </row>
    <row r="49" spans="1:23" ht="15" customHeight="1" x14ac:dyDescent="0.3">
      <c r="A49" s="9">
        <v>47</v>
      </c>
      <c r="B49" s="5" t="s">
        <v>118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29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9">
        <f t="shared" si="8"/>
        <v>0</v>
      </c>
      <c r="Q49" s="9">
        <f t="shared" si="9"/>
        <v>0</v>
      </c>
      <c r="R49" s="9">
        <f t="shared" si="10"/>
        <v>0</v>
      </c>
      <c r="S49" s="9">
        <f t="shared" si="11"/>
        <v>0</v>
      </c>
      <c r="T49" s="9">
        <f t="shared" si="12"/>
        <v>0</v>
      </c>
      <c r="U49" s="9">
        <f t="shared" si="13"/>
        <v>0</v>
      </c>
      <c r="V49" s="9">
        <f t="shared" si="14"/>
        <v>0</v>
      </c>
      <c r="W49" s="9">
        <f t="shared" si="15"/>
        <v>29</v>
      </c>
    </row>
    <row r="50" spans="1:23" ht="15" customHeight="1" x14ac:dyDescent="0.3">
      <c r="A50" s="9">
        <v>48</v>
      </c>
      <c r="B50" s="5" t="s">
        <v>36</v>
      </c>
      <c r="C50" s="11">
        <v>0</v>
      </c>
      <c r="D50" s="11">
        <v>0</v>
      </c>
      <c r="E50" s="11">
        <v>0</v>
      </c>
      <c r="F50" s="11">
        <v>18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7</v>
      </c>
      <c r="M50" s="11">
        <v>0</v>
      </c>
      <c r="N50" s="11">
        <v>0</v>
      </c>
      <c r="O50" s="11">
        <v>2</v>
      </c>
      <c r="P50" s="9">
        <f t="shared" si="8"/>
        <v>0</v>
      </c>
      <c r="Q50" s="9">
        <f t="shared" si="9"/>
        <v>0</v>
      </c>
      <c r="R50" s="9">
        <f t="shared" si="10"/>
        <v>0</v>
      </c>
      <c r="S50" s="9">
        <f t="shared" si="11"/>
        <v>0</v>
      </c>
      <c r="T50" s="9">
        <f t="shared" si="12"/>
        <v>0</v>
      </c>
      <c r="U50" s="9">
        <f t="shared" si="13"/>
        <v>0</v>
      </c>
      <c r="V50" s="9">
        <f t="shared" si="14"/>
        <v>0</v>
      </c>
      <c r="W50" s="9">
        <f t="shared" si="15"/>
        <v>27</v>
      </c>
    </row>
    <row r="51" spans="1:23" ht="15" customHeight="1" x14ac:dyDescent="0.3">
      <c r="A51" s="9">
        <v>49</v>
      </c>
      <c r="B51" s="5" t="s">
        <v>113</v>
      </c>
      <c r="C51" s="11">
        <v>0</v>
      </c>
      <c r="D51" s="11">
        <v>0</v>
      </c>
      <c r="E51" s="11">
        <v>9</v>
      </c>
      <c r="F51" s="11">
        <v>0</v>
      </c>
      <c r="G51" s="11">
        <v>7</v>
      </c>
      <c r="H51" s="11">
        <v>11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9">
        <f t="shared" si="8"/>
        <v>0</v>
      </c>
      <c r="Q51" s="9">
        <f t="shared" si="9"/>
        <v>0</v>
      </c>
      <c r="R51" s="9">
        <f t="shared" si="10"/>
        <v>0</v>
      </c>
      <c r="S51" s="9">
        <f t="shared" si="11"/>
        <v>0</v>
      </c>
      <c r="T51" s="9">
        <f t="shared" si="12"/>
        <v>0</v>
      </c>
      <c r="U51" s="9">
        <f t="shared" si="13"/>
        <v>0</v>
      </c>
      <c r="V51" s="9">
        <f t="shared" si="14"/>
        <v>0</v>
      </c>
      <c r="W51" s="9">
        <f t="shared" si="15"/>
        <v>27</v>
      </c>
    </row>
    <row r="52" spans="1:23" ht="15" customHeight="1" x14ac:dyDescent="0.3">
      <c r="A52" s="9">
        <v>50</v>
      </c>
      <c r="B52" s="5" t="s">
        <v>105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26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9">
        <f t="shared" si="8"/>
        <v>0</v>
      </c>
      <c r="Q52" s="9">
        <f t="shared" si="9"/>
        <v>0</v>
      </c>
      <c r="R52" s="9">
        <f t="shared" si="10"/>
        <v>0</v>
      </c>
      <c r="S52" s="9">
        <f t="shared" si="11"/>
        <v>0</v>
      </c>
      <c r="T52" s="9">
        <f t="shared" si="12"/>
        <v>0</v>
      </c>
      <c r="U52" s="9">
        <f t="shared" si="13"/>
        <v>0</v>
      </c>
      <c r="V52" s="9">
        <f t="shared" si="14"/>
        <v>0</v>
      </c>
      <c r="W52" s="9">
        <f t="shared" si="15"/>
        <v>26</v>
      </c>
    </row>
    <row r="53" spans="1:23" ht="15" customHeight="1" x14ac:dyDescent="0.3">
      <c r="A53" s="9">
        <v>51</v>
      </c>
      <c r="B53" s="5" t="s">
        <v>20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10</v>
      </c>
      <c r="K53" s="11">
        <v>0</v>
      </c>
      <c r="L53" s="11">
        <v>0</v>
      </c>
      <c r="M53" s="11">
        <v>3</v>
      </c>
      <c r="N53" s="11">
        <v>12</v>
      </c>
      <c r="O53" s="11">
        <v>0</v>
      </c>
      <c r="P53" s="9">
        <f t="shared" si="8"/>
        <v>0</v>
      </c>
      <c r="Q53" s="9">
        <f t="shared" si="9"/>
        <v>0</v>
      </c>
      <c r="R53" s="9">
        <f t="shared" si="10"/>
        <v>0</v>
      </c>
      <c r="S53" s="9">
        <f t="shared" si="11"/>
        <v>0</v>
      </c>
      <c r="T53" s="9">
        <f t="shared" si="12"/>
        <v>0</v>
      </c>
      <c r="U53" s="9">
        <f t="shared" si="13"/>
        <v>0</v>
      </c>
      <c r="V53" s="9">
        <f t="shared" si="14"/>
        <v>0</v>
      </c>
      <c r="W53" s="9">
        <f t="shared" si="15"/>
        <v>25</v>
      </c>
    </row>
    <row r="54" spans="1:23" ht="15" customHeight="1" x14ac:dyDescent="0.3">
      <c r="A54" s="9">
        <v>52</v>
      </c>
      <c r="B54" s="5" t="s">
        <v>69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25</v>
      </c>
      <c r="O54" s="11">
        <v>0</v>
      </c>
      <c r="P54" s="9">
        <f t="shared" si="8"/>
        <v>0</v>
      </c>
      <c r="Q54" s="9">
        <f t="shared" si="9"/>
        <v>0</v>
      </c>
      <c r="R54" s="9">
        <f t="shared" si="10"/>
        <v>0</v>
      </c>
      <c r="S54" s="9">
        <f t="shared" si="11"/>
        <v>0</v>
      </c>
      <c r="T54" s="9">
        <f t="shared" si="12"/>
        <v>0</v>
      </c>
      <c r="U54" s="9">
        <f t="shared" si="13"/>
        <v>0</v>
      </c>
      <c r="V54" s="9">
        <f t="shared" si="14"/>
        <v>0</v>
      </c>
      <c r="W54" s="9">
        <f t="shared" si="15"/>
        <v>25</v>
      </c>
    </row>
    <row r="55" spans="1:23" ht="15" customHeight="1" x14ac:dyDescent="0.3">
      <c r="A55" s="9">
        <v>53</v>
      </c>
      <c r="B55" s="5" t="s">
        <v>86</v>
      </c>
      <c r="C55" s="11">
        <v>0</v>
      </c>
      <c r="D55" s="11">
        <v>0</v>
      </c>
      <c r="E55" s="11">
        <v>0</v>
      </c>
      <c r="F55" s="11">
        <v>9</v>
      </c>
      <c r="G55" s="11">
        <v>0</v>
      </c>
      <c r="H55" s="11">
        <v>1</v>
      </c>
      <c r="I55" s="11">
        <v>0</v>
      </c>
      <c r="J55" s="11">
        <v>0</v>
      </c>
      <c r="K55" s="11">
        <v>15</v>
      </c>
      <c r="L55" s="11">
        <v>0</v>
      </c>
      <c r="M55" s="11">
        <v>0</v>
      </c>
      <c r="N55" s="11">
        <v>0</v>
      </c>
      <c r="O55" s="11">
        <v>0</v>
      </c>
      <c r="P55" s="9">
        <f t="shared" si="8"/>
        <v>0</v>
      </c>
      <c r="Q55" s="9">
        <f t="shared" si="9"/>
        <v>0</v>
      </c>
      <c r="R55" s="9">
        <f t="shared" si="10"/>
        <v>0</v>
      </c>
      <c r="S55" s="9">
        <f t="shared" si="11"/>
        <v>0</v>
      </c>
      <c r="T55" s="9">
        <f t="shared" si="12"/>
        <v>0</v>
      </c>
      <c r="U55" s="9">
        <f t="shared" si="13"/>
        <v>0</v>
      </c>
      <c r="V55" s="9">
        <f t="shared" si="14"/>
        <v>0</v>
      </c>
      <c r="W55" s="9">
        <f t="shared" si="15"/>
        <v>25</v>
      </c>
    </row>
    <row r="56" spans="1:23" ht="15" customHeight="1" x14ac:dyDescent="0.3">
      <c r="A56" s="9">
        <v>54</v>
      </c>
      <c r="B56" s="5" t="s">
        <v>117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25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9">
        <f t="shared" si="8"/>
        <v>0</v>
      </c>
      <c r="Q56" s="9">
        <f t="shared" si="9"/>
        <v>0</v>
      </c>
      <c r="R56" s="9">
        <f t="shared" si="10"/>
        <v>0</v>
      </c>
      <c r="S56" s="9">
        <f t="shared" si="11"/>
        <v>0</v>
      </c>
      <c r="T56" s="9">
        <f t="shared" si="12"/>
        <v>0</v>
      </c>
      <c r="U56" s="9">
        <f t="shared" si="13"/>
        <v>0</v>
      </c>
      <c r="V56" s="9">
        <f t="shared" si="14"/>
        <v>0</v>
      </c>
      <c r="W56" s="9">
        <f t="shared" si="15"/>
        <v>25</v>
      </c>
    </row>
    <row r="57" spans="1:23" ht="15" customHeight="1" x14ac:dyDescent="0.3">
      <c r="A57" s="9">
        <v>55</v>
      </c>
      <c r="B57" s="5" t="s">
        <v>104</v>
      </c>
      <c r="C57" s="11">
        <v>0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23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9">
        <f t="shared" si="8"/>
        <v>0</v>
      </c>
      <c r="Q57" s="9">
        <f t="shared" si="9"/>
        <v>0</v>
      </c>
      <c r="R57" s="9">
        <f t="shared" si="10"/>
        <v>0</v>
      </c>
      <c r="S57" s="9">
        <f t="shared" si="11"/>
        <v>0</v>
      </c>
      <c r="T57" s="9">
        <f t="shared" si="12"/>
        <v>0</v>
      </c>
      <c r="U57" s="9">
        <f t="shared" si="13"/>
        <v>0</v>
      </c>
      <c r="V57" s="9">
        <f t="shared" si="14"/>
        <v>0</v>
      </c>
      <c r="W57" s="9">
        <f t="shared" si="15"/>
        <v>23</v>
      </c>
    </row>
    <row r="58" spans="1:23" ht="15" customHeight="1" x14ac:dyDescent="0.3">
      <c r="A58" s="9">
        <v>56</v>
      </c>
      <c r="B58" s="5" t="s">
        <v>122</v>
      </c>
      <c r="C58" s="11">
        <v>0</v>
      </c>
      <c r="D58" s="11">
        <v>0</v>
      </c>
      <c r="E58" s="11">
        <v>0</v>
      </c>
      <c r="F58" s="11">
        <v>0</v>
      </c>
      <c r="G58" s="11">
        <v>23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9">
        <f t="shared" si="8"/>
        <v>0</v>
      </c>
      <c r="Q58" s="9">
        <f t="shared" si="9"/>
        <v>0</v>
      </c>
      <c r="R58" s="9">
        <f t="shared" si="10"/>
        <v>0</v>
      </c>
      <c r="S58" s="9">
        <f t="shared" si="11"/>
        <v>0</v>
      </c>
      <c r="T58" s="9">
        <f t="shared" si="12"/>
        <v>0</v>
      </c>
      <c r="U58" s="9">
        <f t="shared" si="13"/>
        <v>0</v>
      </c>
      <c r="V58" s="9">
        <f t="shared" si="14"/>
        <v>0</v>
      </c>
      <c r="W58" s="9">
        <f t="shared" si="15"/>
        <v>23</v>
      </c>
    </row>
    <row r="59" spans="1:23" ht="15" customHeight="1" x14ac:dyDescent="0.3">
      <c r="A59" s="9">
        <v>57</v>
      </c>
      <c r="B59" s="5" t="s">
        <v>90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15</v>
      </c>
      <c r="J59" s="11">
        <v>7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9">
        <f t="shared" si="8"/>
        <v>0</v>
      </c>
      <c r="Q59" s="9">
        <f t="shared" si="9"/>
        <v>0</v>
      </c>
      <c r="R59" s="9">
        <f t="shared" si="10"/>
        <v>0</v>
      </c>
      <c r="S59" s="9">
        <f t="shared" si="11"/>
        <v>0</v>
      </c>
      <c r="T59" s="9">
        <f t="shared" si="12"/>
        <v>0</v>
      </c>
      <c r="U59" s="9">
        <f t="shared" si="13"/>
        <v>0</v>
      </c>
      <c r="V59" s="9">
        <f t="shared" si="14"/>
        <v>0</v>
      </c>
      <c r="W59" s="9">
        <f t="shared" si="15"/>
        <v>22</v>
      </c>
    </row>
    <row r="60" spans="1:23" ht="15" customHeight="1" x14ac:dyDescent="0.3">
      <c r="A60" s="9">
        <v>58</v>
      </c>
      <c r="B60" s="5" t="s">
        <v>73</v>
      </c>
      <c r="C60" s="11">
        <v>0</v>
      </c>
      <c r="D60" s="11">
        <v>0</v>
      </c>
      <c r="E60" s="11">
        <v>10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11</v>
      </c>
      <c r="N60" s="11">
        <v>0</v>
      </c>
      <c r="O60" s="11">
        <v>0</v>
      </c>
      <c r="P60" s="9">
        <f t="shared" si="8"/>
        <v>0</v>
      </c>
      <c r="Q60" s="9">
        <f t="shared" si="9"/>
        <v>0</v>
      </c>
      <c r="R60" s="9">
        <f t="shared" si="10"/>
        <v>0</v>
      </c>
      <c r="S60" s="9">
        <f t="shared" si="11"/>
        <v>0</v>
      </c>
      <c r="T60" s="9">
        <f t="shared" si="12"/>
        <v>0</v>
      </c>
      <c r="U60" s="9">
        <f t="shared" si="13"/>
        <v>0</v>
      </c>
      <c r="V60" s="9">
        <f t="shared" si="14"/>
        <v>0</v>
      </c>
      <c r="W60" s="9">
        <f t="shared" si="15"/>
        <v>21</v>
      </c>
    </row>
    <row r="61" spans="1:23" ht="15" customHeight="1" x14ac:dyDescent="0.3">
      <c r="A61" s="9">
        <v>59</v>
      </c>
      <c r="B61" s="5" t="s">
        <v>67</v>
      </c>
      <c r="C61" s="11">
        <v>0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20</v>
      </c>
      <c r="O61" s="11">
        <v>0</v>
      </c>
      <c r="P61" s="9">
        <f t="shared" si="8"/>
        <v>0</v>
      </c>
      <c r="Q61" s="9">
        <f t="shared" si="9"/>
        <v>0</v>
      </c>
      <c r="R61" s="9">
        <f t="shared" si="10"/>
        <v>0</v>
      </c>
      <c r="S61" s="9">
        <f t="shared" si="11"/>
        <v>0</v>
      </c>
      <c r="T61" s="9">
        <f t="shared" si="12"/>
        <v>0</v>
      </c>
      <c r="U61" s="9">
        <f t="shared" si="13"/>
        <v>0</v>
      </c>
      <c r="V61" s="9">
        <f t="shared" si="14"/>
        <v>0</v>
      </c>
      <c r="W61" s="9">
        <f t="shared" si="15"/>
        <v>20</v>
      </c>
    </row>
    <row r="62" spans="1:23" ht="15" customHeight="1" x14ac:dyDescent="0.3">
      <c r="A62" s="9">
        <v>60</v>
      </c>
      <c r="B62" s="5" t="s">
        <v>98</v>
      </c>
      <c r="C62" s="11">
        <v>9</v>
      </c>
      <c r="D62" s="11">
        <v>0</v>
      </c>
      <c r="E62" s="11">
        <v>0</v>
      </c>
      <c r="F62" s="11">
        <v>8</v>
      </c>
      <c r="G62" s="11">
        <v>0</v>
      </c>
      <c r="H62" s="11">
        <v>0</v>
      </c>
      <c r="I62" s="11">
        <v>2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9">
        <f t="shared" si="8"/>
        <v>0</v>
      </c>
      <c r="Q62" s="9">
        <f t="shared" si="9"/>
        <v>0</v>
      </c>
      <c r="R62" s="9">
        <f t="shared" si="10"/>
        <v>0</v>
      </c>
      <c r="S62" s="9">
        <f t="shared" si="11"/>
        <v>0</v>
      </c>
      <c r="T62" s="9">
        <f t="shared" si="12"/>
        <v>0</v>
      </c>
      <c r="U62" s="9">
        <f t="shared" si="13"/>
        <v>0</v>
      </c>
      <c r="V62" s="9">
        <f t="shared" si="14"/>
        <v>0</v>
      </c>
      <c r="W62" s="9">
        <f t="shared" si="15"/>
        <v>19</v>
      </c>
    </row>
    <row r="63" spans="1:23" ht="15" customHeight="1" x14ac:dyDescent="0.3">
      <c r="A63" s="9">
        <v>61</v>
      </c>
      <c r="B63" s="5" t="s">
        <v>103</v>
      </c>
      <c r="C63" s="11">
        <v>0</v>
      </c>
      <c r="D63" s="11">
        <v>0</v>
      </c>
      <c r="E63" s="11">
        <v>0</v>
      </c>
      <c r="F63" s="11">
        <v>0</v>
      </c>
      <c r="G63" s="11">
        <v>0</v>
      </c>
      <c r="H63" s="11">
        <v>0</v>
      </c>
      <c r="I63" s="11">
        <v>19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9">
        <f t="shared" si="8"/>
        <v>0</v>
      </c>
      <c r="Q63" s="9">
        <f t="shared" si="9"/>
        <v>0</v>
      </c>
      <c r="R63" s="9">
        <f t="shared" si="10"/>
        <v>0</v>
      </c>
      <c r="S63" s="9">
        <f t="shared" si="11"/>
        <v>0</v>
      </c>
      <c r="T63" s="9">
        <f t="shared" si="12"/>
        <v>0</v>
      </c>
      <c r="U63" s="9">
        <f t="shared" si="13"/>
        <v>0</v>
      </c>
      <c r="V63" s="9">
        <f t="shared" si="14"/>
        <v>0</v>
      </c>
      <c r="W63" s="9">
        <f t="shared" si="15"/>
        <v>19</v>
      </c>
    </row>
    <row r="64" spans="1:23" ht="15" customHeight="1" x14ac:dyDescent="0.3">
      <c r="A64" s="9">
        <v>62</v>
      </c>
      <c r="B64" s="5" t="s">
        <v>80</v>
      </c>
      <c r="C64" s="11">
        <v>0</v>
      </c>
      <c r="D64" s="11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18</v>
      </c>
      <c r="M64" s="11">
        <v>0</v>
      </c>
      <c r="N64" s="11">
        <v>0</v>
      </c>
      <c r="O64" s="11">
        <v>0</v>
      </c>
      <c r="P64" s="9">
        <f t="shared" si="8"/>
        <v>0</v>
      </c>
      <c r="Q64" s="9">
        <f t="shared" si="9"/>
        <v>0</v>
      </c>
      <c r="R64" s="9">
        <f t="shared" si="10"/>
        <v>0</v>
      </c>
      <c r="S64" s="9">
        <f t="shared" si="11"/>
        <v>0</v>
      </c>
      <c r="T64" s="9">
        <f t="shared" si="12"/>
        <v>0</v>
      </c>
      <c r="U64" s="9">
        <f t="shared" si="13"/>
        <v>0</v>
      </c>
      <c r="V64" s="9">
        <f t="shared" si="14"/>
        <v>0</v>
      </c>
      <c r="W64" s="9">
        <f t="shared" si="15"/>
        <v>18</v>
      </c>
    </row>
    <row r="65" spans="1:23" ht="15" customHeight="1" x14ac:dyDescent="0.3">
      <c r="A65" s="9">
        <v>63</v>
      </c>
      <c r="B65" s="5" t="s">
        <v>88</v>
      </c>
      <c r="C65" s="11">
        <v>0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18</v>
      </c>
      <c r="L65" s="11">
        <v>0</v>
      </c>
      <c r="M65" s="11">
        <v>0</v>
      </c>
      <c r="N65" s="11">
        <v>0</v>
      </c>
      <c r="O65" s="11">
        <v>0</v>
      </c>
      <c r="P65" s="9">
        <f t="shared" si="8"/>
        <v>0</v>
      </c>
      <c r="Q65" s="9">
        <f t="shared" si="9"/>
        <v>0</v>
      </c>
      <c r="R65" s="9">
        <f t="shared" si="10"/>
        <v>0</v>
      </c>
      <c r="S65" s="9">
        <f t="shared" si="11"/>
        <v>0</v>
      </c>
      <c r="T65" s="9">
        <f t="shared" si="12"/>
        <v>0</v>
      </c>
      <c r="U65" s="9">
        <f t="shared" si="13"/>
        <v>0</v>
      </c>
      <c r="V65" s="9">
        <f t="shared" si="14"/>
        <v>0</v>
      </c>
      <c r="W65" s="9">
        <f t="shared" si="15"/>
        <v>18</v>
      </c>
    </row>
    <row r="66" spans="1:23" ht="15" customHeight="1" x14ac:dyDescent="0.3">
      <c r="A66" s="9">
        <v>64</v>
      </c>
      <c r="B66" s="5" t="s">
        <v>89</v>
      </c>
      <c r="C66" s="11">
        <v>0</v>
      </c>
      <c r="D66" s="11">
        <v>0</v>
      </c>
      <c r="E66" s="11">
        <v>0</v>
      </c>
      <c r="F66" s="11">
        <v>0</v>
      </c>
      <c r="G66" s="11">
        <v>0</v>
      </c>
      <c r="H66" s="11">
        <v>13</v>
      </c>
      <c r="I66" s="11">
        <v>0</v>
      </c>
      <c r="J66" s="11">
        <v>5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9">
        <f t="shared" si="8"/>
        <v>0</v>
      </c>
      <c r="Q66" s="9">
        <f t="shared" si="9"/>
        <v>0</v>
      </c>
      <c r="R66" s="9">
        <f t="shared" si="10"/>
        <v>0</v>
      </c>
      <c r="S66" s="9">
        <f t="shared" si="11"/>
        <v>0</v>
      </c>
      <c r="T66" s="9">
        <f t="shared" si="12"/>
        <v>0</v>
      </c>
      <c r="U66" s="9">
        <f t="shared" si="13"/>
        <v>0</v>
      </c>
      <c r="V66" s="9">
        <f t="shared" si="14"/>
        <v>0</v>
      </c>
      <c r="W66" s="9">
        <f t="shared" si="15"/>
        <v>18</v>
      </c>
    </row>
    <row r="67" spans="1:23" ht="15" customHeight="1" x14ac:dyDescent="0.3">
      <c r="A67" s="9">
        <v>65</v>
      </c>
      <c r="B67" s="5" t="s">
        <v>101</v>
      </c>
      <c r="C67" s="11">
        <v>6</v>
      </c>
      <c r="D67" s="11">
        <v>0</v>
      </c>
      <c r="E67" s="11">
        <v>0</v>
      </c>
      <c r="F67" s="11">
        <v>0</v>
      </c>
      <c r="G67" s="11">
        <v>0</v>
      </c>
      <c r="H67" s="11">
        <v>0</v>
      </c>
      <c r="I67" s="11">
        <v>12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9">
        <f t="shared" ref="P67:P98" si="16">SMALL(C67:O67,1)</f>
        <v>0</v>
      </c>
      <c r="Q67" s="9">
        <f t="shared" ref="Q67:Q98" si="17">SMALL(C67:O67,2)</f>
        <v>0</v>
      </c>
      <c r="R67" s="9">
        <f t="shared" ref="R67:R98" si="18">SMALL(C67:O67,3)</f>
        <v>0</v>
      </c>
      <c r="S67" s="9">
        <f t="shared" ref="S67:S98" si="19">SMALL(C67:O67,4)</f>
        <v>0</v>
      </c>
      <c r="T67" s="9">
        <f t="shared" ref="T67:T98" si="20">SMALL(C67:O67,5)</f>
        <v>0</v>
      </c>
      <c r="U67" s="9">
        <f t="shared" ref="U67:U98" si="21">SMALL(C67:O67,6)</f>
        <v>0</v>
      </c>
      <c r="V67" s="9">
        <f t="shared" ref="V67:V98" si="22">SMALL(C67:O67,7)</f>
        <v>0</v>
      </c>
      <c r="W67" s="9">
        <f t="shared" ref="W67:W98" si="23">C67+D67+E67+F67+G67+H67+I67+J67+K67+L67+M67+N67+O67-P67-Q67-R67-S67-T67-U67-V67</f>
        <v>18</v>
      </c>
    </row>
    <row r="68" spans="1:23" ht="15" customHeight="1" x14ac:dyDescent="0.3">
      <c r="A68" s="9">
        <v>66</v>
      </c>
      <c r="B68" s="5" t="s">
        <v>111</v>
      </c>
      <c r="C68" s="11">
        <v>0</v>
      </c>
      <c r="D68" s="11">
        <v>0</v>
      </c>
      <c r="E68" s="11">
        <v>5</v>
      </c>
      <c r="F68" s="11">
        <v>0</v>
      </c>
      <c r="G68" s="11">
        <v>5</v>
      </c>
      <c r="H68" s="11">
        <v>8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9">
        <f t="shared" si="16"/>
        <v>0</v>
      </c>
      <c r="Q68" s="9">
        <f t="shared" si="17"/>
        <v>0</v>
      </c>
      <c r="R68" s="9">
        <f t="shared" si="18"/>
        <v>0</v>
      </c>
      <c r="S68" s="9">
        <f t="shared" si="19"/>
        <v>0</v>
      </c>
      <c r="T68" s="9">
        <f t="shared" si="20"/>
        <v>0</v>
      </c>
      <c r="U68" s="9">
        <f t="shared" si="21"/>
        <v>0</v>
      </c>
      <c r="V68" s="9">
        <f t="shared" si="22"/>
        <v>0</v>
      </c>
      <c r="W68" s="9">
        <f t="shared" si="23"/>
        <v>18</v>
      </c>
    </row>
    <row r="69" spans="1:23" ht="15" customHeight="1" x14ac:dyDescent="0.3">
      <c r="A69" s="9">
        <v>67</v>
      </c>
      <c r="B69" s="5" t="s">
        <v>115</v>
      </c>
      <c r="C69" s="11">
        <v>0</v>
      </c>
      <c r="D69" s="11">
        <v>0</v>
      </c>
      <c r="E69" s="11">
        <v>0</v>
      </c>
      <c r="F69" s="11">
        <v>0</v>
      </c>
      <c r="G69" s="11">
        <v>0</v>
      </c>
      <c r="H69" s="11">
        <v>17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9">
        <f t="shared" si="16"/>
        <v>0</v>
      </c>
      <c r="Q69" s="9">
        <f t="shared" si="17"/>
        <v>0</v>
      </c>
      <c r="R69" s="9">
        <f t="shared" si="18"/>
        <v>0</v>
      </c>
      <c r="S69" s="9">
        <f t="shared" si="19"/>
        <v>0</v>
      </c>
      <c r="T69" s="9">
        <f t="shared" si="20"/>
        <v>0</v>
      </c>
      <c r="U69" s="9">
        <f t="shared" si="21"/>
        <v>0</v>
      </c>
      <c r="V69" s="9">
        <f t="shared" si="22"/>
        <v>0</v>
      </c>
      <c r="W69" s="9">
        <f t="shared" si="23"/>
        <v>17</v>
      </c>
    </row>
    <row r="70" spans="1:23" ht="15" customHeight="1" x14ac:dyDescent="0.3">
      <c r="A70" s="9">
        <v>68</v>
      </c>
      <c r="B70" s="5" t="s">
        <v>135</v>
      </c>
      <c r="C70" s="11">
        <v>0</v>
      </c>
      <c r="D70" s="11">
        <v>17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9">
        <f t="shared" si="16"/>
        <v>0</v>
      </c>
      <c r="Q70" s="9">
        <f t="shared" si="17"/>
        <v>0</v>
      </c>
      <c r="R70" s="9">
        <f t="shared" si="18"/>
        <v>0</v>
      </c>
      <c r="S70" s="9">
        <f t="shared" si="19"/>
        <v>0</v>
      </c>
      <c r="T70" s="9">
        <f t="shared" si="20"/>
        <v>0</v>
      </c>
      <c r="U70" s="9">
        <f t="shared" si="21"/>
        <v>0</v>
      </c>
      <c r="V70" s="9">
        <f t="shared" si="22"/>
        <v>0</v>
      </c>
      <c r="W70" s="9">
        <f t="shared" si="23"/>
        <v>17</v>
      </c>
    </row>
    <row r="71" spans="1:23" ht="15" customHeight="1" x14ac:dyDescent="0.3">
      <c r="A71" s="9">
        <v>69</v>
      </c>
      <c r="B71" s="5" t="s">
        <v>46</v>
      </c>
      <c r="C71" s="11">
        <v>0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16</v>
      </c>
      <c r="P71" s="9">
        <f t="shared" si="16"/>
        <v>0</v>
      </c>
      <c r="Q71" s="9">
        <f t="shared" si="17"/>
        <v>0</v>
      </c>
      <c r="R71" s="9">
        <f t="shared" si="18"/>
        <v>0</v>
      </c>
      <c r="S71" s="9">
        <f t="shared" si="19"/>
        <v>0</v>
      </c>
      <c r="T71" s="9">
        <f t="shared" si="20"/>
        <v>0</v>
      </c>
      <c r="U71" s="9">
        <f t="shared" si="21"/>
        <v>0</v>
      </c>
      <c r="V71" s="9">
        <f t="shared" si="22"/>
        <v>0</v>
      </c>
      <c r="W71" s="9">
        <f t="shared" si="23"/>
        <v>16</v>
      </c>
    </row>
    <row r="72" spans="1:23" ht="15" customHeight="1" x14ac:dyDescent="0.3">
      <c r="A72" s="9">
        <v>70</v>
      </c>
      <c r="B72" s="5" t="s">
        <v>95</v>
      </c>
      <c r="C72" s="11">
        <v>0</v>
      </c>
      <c r="D72" s="11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16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9">
        <f t="shared" si="16"/>
        <v>0</v>
      </c>
      <c r="Q72" s="9">
        <f t="shared" si="17"/>
        <v>0</v>
      </c>
      <c r="R72" s="9">
        <f t="shared" si="18"/>
        <v>0</v>
      </c>
      <c r="S72" s="9">
        <f t="shared" si="19"/>
        <v>0</v>
      </c>
      <c r="T72" s="9">
        <f t="shared" si="20"/>
        <v>0</v>
      </c>
      <c r="U72" s="9">
        <f t="shared" si="21"/>
        <v>0</v>
      </c>
      <c r="V72" s="9">
        <f t="shared" si="22"/>
        <v>0</v>
      </c>
      <c r="W72" s="9">
        <f t="shared" si="23"/>
        <v>16</v>
      </c>
    </row>
    <row r="73" spans="1:23" ht="15" customHeight="1" x14ac:dyDescent="0.3">
      <c r="A73" s="9">
        <v>71</v>
      </c>
      <c r="B73" s="5" t="s">
        <v>126</v>
      </c>
      <c r="C73" s="11">
        <v>0</v>
      </c>
      <c r="D73" s="11">
        <v>0</v>
      </c>
      <c r="E73" s="11">
        <v>12</v>
      </c>
      <c r="F73" s="11">
        <v>4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9">
        <f t="shared" si="16"/>
        <v>0</v>
      </c>
      <c r="Q73" s="9">
        <f t="shared" si="17"/>
        <v>0</v>
      </c>
      <c r="R73" s="9">
        <f t="shared" si="18"/>
        <v>0</v>
      </c>
      <c r="S73" s="9">
        <f t="shared" si="19"/>
        <v>0</v>
      </c>
      <c r="T73" s="9">
        <f t="shared" si="20"/>
        <v>0</v>
      </c>
      <c r="U73" s="9">
        <f t="shared" si="21"/>
        <v>0</v>
      </c>
      <c r="V73" s="9">
        <f t="shared" si="22"/>
        <v>0</v>
      </c>
      <c r="W73" s="9">
        <f t="shared" si="23"/>
        <v>16</v>
      </c>
    </row>
    <row r="74" spans="1:23" ht="15" customHeight="1" x14ac:dyDescent="0.3">
      <c r="A74" s="9">
        <v>72</v>
      </c>
      <c r="B74" s="5" t="s">
        <v>59</v>
      </c>
      <c r="C74" s="11">
        <v>0</v>
      </c>
      <c r="D74" s="11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6</v>
      </c>
      <c r="L74" s="11">
        <v>0</v>
      </c>
      <c r="M74" s="11">
        <v>0</v>
      </c>
      <c r="N74" s="11">
        <v>9</v>
      </c>
      <c r="O74" s="11">
        <v>0</v>
      </c>
      <c r="P74" s="9">
        <f t="shared" si="16"/>
        <v>0</v>
      </c>
      <c r="Q74" s="9">
        <f t="shared" si="17"/>
        <v>0</v>
      </c>
      <c r="R74" s="9">
        <f t="shared" si="18"/>
        <v>0</v>
      </c>
      <c r="S74" s="9">
        <f t="shared" si="19"/>
        <v>0</v>
      </c>
      <c r="T74" s="9">
        <f t="shared" si="20"/>
        <v>0</v>
      </c>
      <c r="U74" s="9">
        <f t="shared" si="21"/>
        <v>0</v>
      </c>
      <c r="V74" s="9">
        <f t="shared" si="22"/>
        <v>0</v>
      </c>
      <c r="W74" s="9">
        <f t="shared" si="23"/>
        <v>15</v>
      </c>
    </row>
    <row r="75" spans="1:23" ht="15" customHeight="1" x14ac:dyDescent="0.3">
      <c r="A75" s="9">
        <v>73</v>
      </c>
      <c r="B75" s="5" t="s">
        <v>33</v>
      </c>
      <c r="C75" s="11">
        <v>0</v>
      </c>
      <c r="D75" s="11">
        <v>0</v>
      </c>
      <c r="E75" s="11">
        <v>0</v>
      </c>
      <c r="F75" s="11">
        <v>14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9">
        <f t="shared" si="16"/>
        <v>0</v>
      </c>
      <c r="Q75" s="9">
        <f t="shared" si="17"/>
        <v>0</v>
      </c>
      <c r="R75" s="9">
        <f t="shared" si="18"/>
        <v>0</v>
      </c>
      <c r="S75" s="9">
        <f t="shared" si="19"/>
        <v>0</v>
      </c>
      <c r="T75" s="9">
        <f t="shared" si="20"/>
        <v>0</v>
      </c>
      <c r="U75" s="9">
        <f t="shared" si="21"/>
        <v>0</v>
      </c>
      <c r="V75" s="9">
        <f t="shared" si="22"/>
        <v>0</v>
      </c>
      <c r="W75" s="9">
        <f t="shared" si="23"/>
        <v>14</v>
      </c>
    </row>
    <row r="76" spans="1:23" ht="15" customHeight="1" x14ac:dyDescent="0.3">
      <c r="A76" s="9">
        <v>74</v>
      </c>
      <c r="B76" s="5" t="s">
        <v>45</v>
      </c>
      <c r="C76" s="11">
        <v>0</v>
      </c>
      <c r="D76" s="11">
        <v>0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14</v>
      </c>
      <c r="P76" s="9">
        <f t="shared" si="16"/>
        <v>0</v>
      </c>
      <c r="Q76" s="9">
        <f t="shared" si="17"/>
        <v>0</v>
      </c>
      <c r="R76" s="9">
        <f t="shared" si="18"/>
        <v>0</v>
      </c>
      <c r="S76" s="9">
        <f t="shared" si="19"/>
        <v>0</v>
      </c>
      <c r="T76" s="9">
        <f t="shared" si="20"/>
        <v>0</v>
      </c>
      <c r="U76" s="9">
        <f t="shared" si="21"/>
        <v>0</v>
      </c>
      <c r="V76" s="9">
        <f t="shared" si="22"/>
        <v>0</v>
      </c>
      <c r="W76" s="9">
        <f t="shared" si="23"/>
        <v>14</v>
      </c>
    </row>
    <row r="77" spans="1:23" ht="15" customHeight="1" x14ac:dyDescent="0.3">
      <c r="A77" s="9">
        <v>75</v>
      </c>
      <c r="B77" s="5" t="s">
        <v>56</v>
      </c>
      <c r="C77" s="11">
        <v>0</v>
      </c>
      <c r="D77" s="11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9</v>
      </c>
      <c r="L77" s="11">
        <v>0</v>
      </c>
      <c r="M77" s="11">
        <v>0</v>
      </c>
      <c r="N77" s="11">
        <v>5</v>
      </c>
      <c r="O77" s="11">
        <v>0</v>
      </c>
      <c r="P77" s="9">
        <f t="shared" si="16"/>
        <v>0</v>
      </c>
      <c r="Q77" s="9">
        <f t="shared" si="17"/>
        <v>0</v>
      </c>
      <c r="R77" s="9">
        <f t="shared" si="18"/>
        <v>0</v>
      </c>
      <c r="S77" s="9">
        <f t="shared" si="19"/>
        <v>0</v>
      </c>
      <c r="T77" s="9">
        <f t="shared" si="20"/>
        <v>0</v>
      </c>
      <c r="U77" s="9">
        <f t="shared" si="21"/>
        <v>0</v>
      </c>
      <c r="V77" s="9">
        <f t="shared" si="22"/>
        <v>0</v>
      </c>
      <c r="W77" s="9">
        <f t="shared" si="23"/>
        <v>14</v>
      </c>
    </row>
    <row r="78" spans="1:23" ht="15" customHeight="1" x14ac:dyDescent="0.3">
      <c r="A78" s="9">
        <v>76</v>
      </c>
      <c r="B78" s="5" t="s">
        <v>44</v>
      </c>
      <c r="C78" s="11">
        <v>0</v>
      </c>
      <c r="D78" s="11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13</v>
      </c>
      <c r="P78" s="9">
        <f t="shared" si="16"/>
        <v>0</v>
      </c>
      <c r="Q78" s="9">
        <f t="shared" si="17"/>
        <v>0</v>
      </c>
      <c r="R78" s="9">
        <f t="shared" si="18"/>
        <v>0</v>
      </c>
      <c r="S78" s="9">
        <f t="shared" si="19"/>
        <v>0</v>
      </c>
      <c r="T78" s="9">
        <f t="shared" si="20"/>
        <v>0</v>
      </c>
      <c r="U78" s="9">
        <f t="shared" si="21"/>
        <v>0</v>
      </c>
      <c r="V78" s="9">
        <f t="shared" si="22"/>
        <v>0</v>
      </c>
      <c r="W78" s="9">
        <f t="shared" si="23"/>
        <v>13</v>
      </c>
    </row>
    <row r="79" spans="1:23" ht="15" customHeight="1" x14ac:dyDescent="0.3">
      <c r="A79" s="9">
        <v>77</v>
      </c>
      <c r="B79" s="5" t="s">
        <v>62</v>
      </c>
      <c r="C79" s="11">
        <v>0</v>
      </c>
      <c r="D79" s="11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13</v>
      </c>
      <c r="O79" s="11">
        <v>0</v>
      </c>
      <c r="P79" s="9">
        <f t="shared" si="16"/>
        <v>0</v>
      </c>
      <c r="Q79" s="9">
        <f t="shared" si="17"/>
        <v>0</v>
      </c>
      <c r="R79" s="9">
        <f t="shared" si="18"/>
        <v>0</v>
      </c>
      <c r="S79" s="9">
        <f t="shared" si="19"/>
        <v>0</v>
      </c>
      <c r="T79" s="9">
        <f t="shared" si="20"/>
        <v>0</v>
      </c>
      <c r="U79" s="9">
        <f t="shared" si="21"/>
        <v>0</v>
      </c>
      <c r="V79" s="9">
        <f t="shared" si="22"/>
        <v>0</v>
      </c>
      <c r="W79" s="9">
        <f t="shared" si="23"/>
        <v>13</v>
      </c>
    </row>
    <row r="80" spans="1:23" ht="15" customHeight="1" x14ac:dyDescent="0.3">
      <c r="A80" s="9">
        <v>78</v>
      </c>
      <c r="B80" s="5" t="s">
        <v>120</v>
      </c>
      <c r="C80" s="11">
        <v>0</v>
      </c>
      <c r="D80" s="11">
        <v>0</v>
      </c>
      <c r="E80" s="11">
        <v>0</v>
      </c>
      <c r="F80" s="11">
        <v>0</v>
      </c>
      <c r="G80" s="11">
        <v>13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9">
        <f t="shared" si="16"/>
        <v>0</v>
      </c>
      <c r="Q80" s="9">
        <f t="shared" si="17"/>
        <v>0</v>
      </c>
      <c r="R80" s="9">
        <f t="shared" si="18"/>
        <v>0</v>
      </c>
      <c r="S80" s="9">
        <f t="shared" si="19"/>
        <v>0</v>
      </c>
      <c r="T80" s="9">
        <f t="shared" si="20"/>
        <v>0</v>
      </c>
      <c r="U80" s="9">
        <f t="shared" si="21"/>
        <v>0</v>
      </c>
      <c r="V80" s="9">
        <f t="shared" si="22"/>
        <v>0</v>
      </c>
      <c r="W80" s="9">
        <f t="shared" si="23"/>
        <v>13</v>
      </c>
    </row>
    <row r="81" spans="1:23" ht="15" customHeight="1" x14ac:dyDescent="0.3">
      <c r="A81" s="9">
        <v>79</v>
      </c>
      <c r="B81" s="5" t="s">
        <v>55</v>
      </c>
      <c r="C81" s="11">
        <v>0</v>
      </c>
      <c r="D81" s="11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9</v>
      </c>
      <c r="N81" s="11">
        <v>3</v>
      </c>
      <c r="O81" s="11">
        <v>0</v>
      </c>
      <c r="P81" s="9">
        <f t="shared" si="16"/>
        <v>0</v>
      </c>
      <c r="Q81" s="9">
        <f t="shared" si="17"/>
        <v>0</v>
      </c>
      <c r="R81" s="9">
        <f t="shared" si="18"/>
        <v>0</v>
      </c>
      <c r="S81" s="9">
        <f t="shared" si="19"/>
        <v>0</v>
      </c>
      <c r="T81" s="9">
        <f t="shared" si="20"/>
        <v>0</v>
      </c>
      <c r="U81" s="9">
        <f t="shared" si="21"/>
        <v>0</v>
      </c>
      <c r="V81" s="9">
        <f t="shared" si="22"/>
        <v>0</v>
      </c>
      <c r="W81" s="9">
        <f t="shared" si="23"/>
        <v>12</v>
      </c>
    </row>
    <row r="82" spans="1:23" ht="15" customHeight="1" x14ac:dyDescent="0.3">
      <c r="A82" s="9">
        <v>80</v>
      </c>
      <c r="B82" s="5" t="s">
        <v>82</v>
      </c>
      <c r="C82" s="11">
        <v>0</v>
      </c>
      <c r="D82" s="11">
        <v>0</v>
      </c>
      <c r="E82" s="11">
        <v>0</v>
      </c>
      <c r="F82" s="11">
        <v>10</v>
      </c>
      <c r="G82" s="11">
        <v>0</v>
      </c>
      <c r="H82" s="11">
        <v>0</v>
      </c>
      <c r="I82" s="11">
        <v>0</v>
      </c>
      <c r="J82" s="11">
        <v>1</v>
      </c>
      <c r="K82" s="11">
        <v>1</v>
      </c>
      <c r="L82" s="11">
        <v>0</v>
      </c>
      <c r="M82" s="11">
        <v>0</v>
      </c>
      <c r="N82" s="11">
        <v>0</v>
      </c>
      <c r="O82" s="11">
        <v>0</v>
      </c>
      <c r="P82" s="9">
        <f t="shared" si="16"/>
        <v>0</v>
      </c>
      <c r="Q82" s="9">
        <f t="shared" si="17"/>
        <v>0</v>
      </c>
      <c r="R82" s="9">
        <f t="shared" si="18"/>
        <v>0</v>
      </c>
      <c r="S82" s="9">
        <f t="shared" si="19"/>
        <v>0</v>
      </c>
      <c r="T82" s="9">
        <f t="shared" si="20"/>
        <v>0</v>
      </c>
      <c r="U82" s="9">
        <f t="shared" si="21"/>
        <v>0</v>
      </c>
      <c r="V82" s="9">
        <f t="shared" si="22"/>
        <v>0</v>
      </c>
      <c r="W82" s="9">
        <f t="shared" si="23"/>
        <v>12</v>
      </c>
    </row>
    <row r="83" spans="1:23" ht="15" customHeight="1" x14ac:dyDescent="0.3">
      <c r="A83" s="9">
        <v>81</v>
      </c>
      <c r="B83" s="5" t="s">
        <v>94</v>
      </c>
      <c r="C83" s="11">
        <v>0</v>
      </c>
      <c r="D83" s="11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12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9">
        <f t="shared" si="16"/>
        <v>0</v>
      </c>
      <c r="Q83" s="9">
        <f t="shared" si="17"/>
        <v>0</v>
      </c>
      <c r="R83" s="9">
        <f t="shared" si="18"/>
        <v>0</v>
      </c>
      <c r="S83" s="9">
        <f t="shared" si="19"/>
        <v>0</v>
      </c>
      <c r="T83" s="9">
        <f t="shared" si="20"/>
        <v>0</v>
      </c>
      <c r="U83" s="9">
        <f t="shared" si="21"/>
        <v>0</v>
      </c>
      <c r="V83" s="9">
        <f t="shared" si="22"/>
        <v>0</v>
      </c>
      <c r="W83" s="9">
        <f t="shared" si="23"/>
        <v>12</v>
      </c>
    </row>
    <row r="84" spans="1:23" ht="15" customHeight="1" x14ac:dyDescent="0.3">
      <c r="A84" s="9">
        <v>82</v>
      </c>
      <c r="B84" s="5" t="s">
        <v>130</v>
      </c>
      <c r="C84" s="11">
        <v>0</v>
      </c>
      <c r="D84" s="11">
        <v>0</v>
      </c>
      <c r="E84" s="11">
        <v>0</v>
      </c>
      <c r="F84" s="11">
        <v>12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9">
        <f t="shared" si="16"/>
        <v>0</v>
      </c>
      <c r="Q84" s="9">
        <f t="shared" si="17"/>
        <v>0</v>
      </c>
      <c r="R84" s="9">
        <f t="shared" si="18"/>
        <v>0</v>
      </c>
      <c r="S84" s="9">
        <f t="shared" si="19"/>
        <v>0</v>
      </c>
      <c r="T84" s="9">
        <f t="shared" si="20"/>
        <v>0</v>
      </c>
      <c r="U84" s="9">
        <f t="shared" si="21"/>
        <v>0</v>
      </c>
      <c r="V84" s="9">
        <f t="shared" si="22"/>
        <v>0</v>
      </c>
      <c r="W84" s="9">
        <f t="shared" si="23"/>
        <v>12</v>
      </c>
    </row>
    <row r="85" spans="1:23" ht="15" customHeight="1" x14ac:dyDescent="0.3">
      <c r="A85" s="9">
        <v>83</v>
      </c>
      <c r="B85" s="5" t="s">
        <v>21</v>
      </c>
      <c r="C85" s="11">
        <v>0</v>
      </c>
      <c r="D85" s="11">
        <v>0</v>
      </c>
      <c r="E85" s="11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11</v>
      </c>
      <c r="P85" s="9">
        <f t="shared" si="16"/>
        <v>0</v>
      </c>
      <c r="Q85" s="9">
        <f t="shared" si="17"/>
        <v>0</v>
      </c>
      <c r="R85" s="9">
        <f t="shared" si="18"/>
        <v>0</v>
      </c>
      <c r="S85" s="9">
        <f t="shared" si="19"/>
        <v>0</v>
      </c>
      <c r="T85" s="9">
        <f t="shared" si="20"/>
        <v>0</v>
      </c>
      <c r="U85" s="9">
        <f t="shared" si="21"/>
        <v>0</v>
      </c>
      <c r="V85" s="9">
        <f t="shared" si="22"/>
        <v>0</v>
      </c>
      <c r="W85" s="9">
        <f t="shared" si="23"/>
        <v>11</v>
      </c>
    </row>
    <row r="86" spans="1:23" ht="15" customHeight="1" x14ac:dyDescent="0.3">
      <c r="A86" s="9">
        <v>84</v>
      </c>
      <c r="B86" s="5" t="s">
        <v>61</v>
      </c>
      <c r="C86" s="11">
        <v>0</v>
      </c>
      <c r="D86" s="11">
        <v>0</v>
      </c>
      <c r="E86" s="11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11</v>
      </c>
      <c r="O86" s="11">
        <v>0</v>
      </c>
      <c r="P86" s="9">
        <f t="shared" si="16"/>
        <v>0</v>
      </c>
      <c r="Q86" s="9">
        <f t="shared" si="17"/>
        <v>0</v>
      </c>
      <c r="R86" s="9">
        <f t="shared" si="18"/>
        <v>0</v>
      </c>
      <c r="S86" s="9">
        <f t="shared" si="19"/>
        <v>0</v>
      </c>
      <c r="T86" s="9">
        <f t="shared" si="20"/>
        <v>0</v>
      </c>
      <c r="U86" s="9">
        <f t="shared" si="21"/>
        <v>0</v>
      </c>
      <c r="V86" s="9">
        <f t="shared" si="22"/>
        <v>0</v>
      </c>
      <c r="W86" s="9">
        <f t="shared" si="23"/>
        <v>11</v>
      </c>
    </row>
    <row r="87" spans="1:23" ht="15" customHeight="1" x14ac:dyDescent="0.3">
      <c r="A87" s="9">
        <v>85</v>
      </c>
      <c r="B87" s="5" t="s">
        <v>93</v>
      </c>
      <c r="C87" s="11">
        <v>0</v>
      </c>
      <c r="D87" s="11">
        <v>0</v>
      </c>
      <c r="E87" s="11">
        <v>0</v>
      </c>
      <c r="F87" s="11">
        <v>0</v>
      </c>
      <c r="G87" s="11">
        <v>0</v>
      </c>
      <c r="H87" s="11">
        <v>0</v>
      </c>
      <c r="I87" s="11">
        <v>0</v>
      </c>
      <c r="J87" s="11">
        <v>11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9">
        <f t="shared" si="16"/>
        <v>0</v>
      </c>
      <c r="Q87" s="9">
        <f t="shared" si="17"/>
        <v>0</v>
      </c>
      <c r="R87" s="9">
        <f t="shared" si="18"/>
        <v>0</v>
      </c>
      <c r="S87" s="9">
        <f t="shared" si="19"/>
        <v>0</v>
      </c>
      <c r="T87" s="9">
        <f t="shared" si="20"/>
        <v>0</v>
      </c>
      <c r="U87" s="9">
        <f t="shared" si="21"/>
        <v>0</v>
      </c>
      <c r="V87" s="9">
        <f t="shared" si="22"/>
        <v>0</v>
      </c>
      <c r="W87" s="9">
        <f t="shared" si="23"/>
        <v>11</v>
      </c>
    </row>
    <row r="88" spans="1:23" ht="15" customHeight="1" x14ac:dyDescent="0.3">
      <c r="A88" s="9">
        <v>86</v>
      </c>
      <c r="B88" s="5" t="s">
        <v>129</v>
      </c>
      <c r="C88" s="11">
        <v>0</v>
      </c>
      <c r="D88" s="11">
        <v>0</v>
      </c>
      <c r="E88" s="11">
        <v>0</v>
      </c>
      <c r="F88" s="11">
        <v>11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9">
        <f t="shared" si="16"/>
        <v>0</v>
      </c>
      <c r="Q88" s="9">
        <f t="shared" si="17"/>
        <v>0</v>
      </c>
      <c r="R88" s="9">
        <f t="shared" si="18"/>
        <v>0</v>
      </c>
      <c r="S88" s="9">
        <f t="shared" si="19"/>
        <v>0</v>
      </c>
      <c r="T88" s="9">
        <f t="shared" si="20"/>
        <v>0</v>
      </c>
      <c r="U88" s="9">
        <f t="shared" si="21"/>
        <v>0</v>
      </c>
      <c r="V88" s="9">
        <f t="shared" si="22"/>
        <v>0</v>
      </c>
      <c r="W88" s="9">
        <f t="shared" si="23"/>
        <v>11</v>
      </c>
    </row>
    <row r="89" spans="1:23" ht="15" customHeight="1" x14ac:dyDescent="0.3">
      <c r="A89" s="9">
        <v>87</v>
      </c>
      <c r="B89" s="5" t="s">
        <v>134</v>
      </c>
      <c r="C89" s="11">
        <v>4</v>
      </c>
      <c r="D89" s="11">
        <v>7</v>
      </c>
      <c r="E89" s="11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9">
        <f t="shared" si="16"/>
        <v>0</v>
      </c>
      <c r="Q89" s="9">
        <f t="shared" si="17"/>
        <v>0</v>
      </c>
      <c r="R89" s="9">
        <f t="shared" si="18"/>
        <v>0</v>
      </c>
      <c r="S89" s="9">
        <f t="shared" si="19"/>
        <v>0</v>
      </c>
      <c r="T89" s="9">
        <f t="shared" si="20"/>
        <v>0</v>
      </c>
      <c r="U89" s="9">
        <f t="shared" si="21"/>
        <v>0</v>
      </c>
      <c r="V89" s="9">
        <f t="shared" si="22"/>
        <v>0</v>
      </c>
      <c r="W89" s="9">
        <f t="shared" si="23"/>
        <v>11</v>
      </c>
    </row>
    <row r="90" spans="1:23" ht="15" customHeight="1" x14ac:dyDescent="0.3">
      <c r="A90" s="9">
        <v>88</v>
      </c>
      <c r="B90" s="5" t="s">
        <v>16</v>
      </c>
      <c r="C90" s="11">
        <v>0</v>
      </c>
      <c r="D90" s="11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10</v>
      </c>
      <c r="M90" s="11">
        <v>0</v>
      </c>
      <c r="N90" s="11">
        <v>0</v>
      </c>
      <c r="O90" s="11">
        <v>0</v>
      </c>
      <c r="P90" s="9">
        <f t="shared" si="16"/>
        <v>0</v>
      </c>
      <c r="Q90" s="9">
        <f t="shared" si="17"/>
        <v>0</v>
      </c>
      <c r="R90" s="9">
        <f t="shared" si="18"/>
        <v>0</v>
      </c>
      <c r="S90" s="9">
        <f t="shared" si="19"/>
        <v>0</v>
      </c>
      <c r="T90" s="9">
        <f t="shared" si="20"/>
        <v>0</v>
      </c>
      <c r="U90" s="9">
        <f t="shared" si="21"/>
        <v>0</v>
      </c>
      <c r="V90" s="9">
        <f t="shared" si="22"/>
        <v>0</v>
      </c>
      <c r="W90" s="9">
        <f t="shared" si="23"/>
        <v>10</v>
      </c>
    </row>
    <row r="91" spans="1:23" ht="15" customHeight="1" x14ac:dyDescent="0.3">
      <c r="A91" s="9">
        <v>89</v>
      </c>
      <c r="B91" s="5" t="s">
        <v>85</v>
      </c>
      <c r="C91" s="11">
        <v>0</v>
      </c>
      <c r="D91" s="11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10</v>
      </c>
      <c r="L91" s="11">
        <v>0</v>
      </c>
      <c r="M91" s="11">
        <v>0</v>
      </c>
      <c r="N91" s="11">
        <v>0</v>
      </c>
      <c r="O91" s="11">
        <v>0</v>
      </c>
      <c r="P91" s="9">
        <f t="shared" si="16"/>
        <v>0</v>
      </c>
      <c r="Q91" s="9">
        <f t="shared" si="17"/>
        <v>0</v>
      </c>
      <c r="R91" s="9">
        <f t="shared" si="18"/>
        <v>0</v>
      </c>
      <c r="S91" s="9">
        <f t="shared" si="19"/>
        <v>0</v>
      </c>
      <c r="T91" s="9">
        <f t="shared" si="20"/>
        <v>0</v>
      </c>
      <c r="U91" s="9">
        <f t="shared" si="21"/>
        <v>0</v>
      </c>
      <c r="V91" s="9">
        <f t="shared" si="22"/>
        <v>0</v>
      </c>
      <c r="W91" s="9">
        <f t="shared" si="23"/>
        <v>10</v>
      </c>
    </row>
    <row r="92" spans="1:23" ht="15" customHeight="1" x14ac:dyDescent="0.3">
      <c r="A92" s="9">
        <v>90</v>
      </c>
      <c r="B92" s="2" t="s">
        <v>110</v>
      </c>
      <c r="C92" s="11">
        <v>0</v>
      </c>
      <c r="D92" s="11">
        <v>0</v>
      </c>
      <c r="E92" s="11">
        <v>0</v>
      </c>
      <c r="F92" s="11">
        <v>0</v>
      </c>
      <c r="G92" s="11">
        <v>4</v>
      </c>
      <c r="H92" s="11">
        <v>6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9">
        <f t="shared" si="16"/>
        <v>0</v>
      </c>
      <c r="Q92" s="9">
        <f t="shared" si="17"/>
        <v>0</v>
      </c>
      <c r="R92" s="9">
        <f t="shared" si="18"/>
        <v>0</v>
      </c>
      <c r="S92" s="9">
        <f t="shared" si="19"/>
        <v>0</v>
      </c>
      <c r="T92" s="9">
        <f t="shared" si="20"/>
        <v>0</v>
      </c>
      <c r="U92" s="9">
        <f t="shared" si="21"/>
        <v>0</v>
      </c>
      <c r="V92" s="9">
        <f t="shared" si="22"/>
        <v>0</v>
      </c>
      <c r="W92" s="9">
        <f t="shared" si="23"/>
        <v>10</v>
      </c>
    </row>
    <row r="93" spans="1:23" ht="15" customHeight="1" x14ac:dyDescent="0.3">
      <c r="A93" s="9">
        <v>91</v>
      </c>
      <c r="B93" s="5" t="s">
        <v>119</v>
      </c>
      <c r="C93" s="11">
        <v>0</v>
      </c>
      <c r="D93" s="11">
        <v>0</v>
      </c>
      <c r="E93" s="11">
        <v>2</v>
      </c>
      <c r="F93" s="11">
        <v>0</v>
      </c>
      <c r="G93" s="11">
        <v>8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9">
        <f t="shared" si="16"/>
        <v>0</v>
      </c>
      <c r="Q93" s="9">
        <f t="shared" si="17"/>
        <v>0</v>
      </c>
      <c r="R93" s="9">
        <f t="shared" si="18"/>
        <v>0</v>
      </c>
      <c r="S93" s="9">
        <f t="shared" si="19"/>
        <v>0</v>
      </c>
      <c r="T93" s="9">
        <f t="shared" si="20"/>
        <v>0</v>
      </c>
      <c r="U93" s="9">
        <f t="shared" si="21"/>
        <v>0</v>
      </c>
      <c r="V93" s="9">
        <f t="shared" si="22"/>
        <v>0</v>
      </c>
      <c r="W93" s="9">
        <f t="shared" si="23"/>
        <v>10</v>
      </c>
    </row>
    <row r="94" spans="1:23" ht="15" customHeight="1" x14ac:dyDescent="0.3">
      <c r="A94" s="9">
        <v>92</v>
      </c>
      <c r="B94" s="5" t="s">
        <v>42</v>
      </c>
      <c r="C94" s="11">
        <v>0</v>
      </c>
      <c r="D94" s="11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9</v>
      </c>
      <c r="P94" s="9">
        <f t="shared" si="16"/>
        <v>0</v>
      </c>
      <c r="Q94" s="9">
        <f t="shared" si="17"/>
        <v>0</v>
      </c>
      <c r="R94" s="9">
        <f t="shared" si="18"/>
        <v>0</v>
      </c>
      <c r="S94" s="9">
        <f t="shared" si="19"/>
        <v>0</v>
      </c>
      <c r="T94" s="9">
        <f t="shared" si="20"/>
        <v>0</v>
      </c>
      <c r="U94" s="9">
        <f t="shared" si="21"/>
        <v>0</v>
      </c>
      <c r="V94" s="9">
        <f t="shared" si="22"/>
        <v>0</v>
      </c>
      <c r="W94" s="9">
        <f t="shared" si="23"/>
        <v>9</v>
      </c>
    </row>
    <row r="95" spans="1:23" ht="15" customHeight="1" x14ac:dyDescent="0.3">
      <c r="A95" s="9">
        <v>93</v>
      </c>
      <c r="B95" s="5" t="s">
        <v>92</v>
      </c>
      <c r="C95" s="11">
        <v>0</v>
      </c>
      <c r="D95" s="11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9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9">
        <f t="shared" si="16"/>
        <v>0</v>
      </c>
      <c r="Q95" s="9">
        <f t="shared" si="17"/>
        <v>0</v>
      </c>
      <c r="R95" s="9">
        <f t="shared" si="18"/>
        <v>0</v>
      </c>
      <c r="S95" s="9">
        <f t="shared" si="19"/>
        <v>0</v>
      </c>
      <c r="T95" s="9">
        <f t="shared" si="20"/>
        <v>0</v>
      </c>
      <c r="U95" s="9">
        <f t="shared" si="21"/>
        <v>0</v>
      </c>
      <c r="V95" s="9">
        <f t="shared" si="22"/>
        <v>0</v>
      </c>
      <c r="W95" s="9">
        <f t="shared" si="23"/>
        <v>9</v>
      </c>
    </row>
    <row r="96" spans="1:23" ht="15" customHeight="1" x14ac:dyDescent="0.3">
      <c r="A96" s="9">
        <v>94</v>
      </c>
      <c r="B96" s="5" t="s">
        <v>97</v>
      </c>
      <c r="C96" s="11">
        <v>0</v>
      </c>
      <c r="D96" s="11">
        <v>8</v>
      </c>
      <c r="E96" s="11">
        <v>0</v>
      </c>
      <c r="F96" s="11">
        <v>0</v>
      </c>
      <c r="G96" s="11">
        <v>0</v>
      </c>
      <c r="H96" s="11">
        <v>0</v>
      </c>
      <c r="I96" s="11">
        <v>1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9">
        <f t="shared" si="16"/>
        <v>0</v>
      </c>
      <c r="Q96" s="9">
        <f t="shared" si="17"/>
        <v>0</v>
      </c>
      <c r="R96" s="9">
        <f t="shared" si="18"/>
        <v>0</v>
      </c>
      <c r="S96" s="9">
        <f t="shared" si="19"/>
        <v>0</v>
      </c>
      <c r="T96" s="9">
        <f t="shared" si="20"/>
        <v>0</v>
      </c>
      <c r="U96" s="9">
        <f t="shared" si="21"/>
        <v>0</v>
      </c>
      <c r="V96" s="9">
        <f t="shared" si="22"/>
        <v>0</v>
      </c>
      <c r="W96" s="9">
        <f t="shared" si="23"/>
        <v>9</v>
      </c>
    </row>
    <row r="97" spans="1:23" ht="15" customHeight="1" x14ac:dyDescent="0.3">
      <c r="A97" s="9">
        <v>95</v>
      </c>
      <c r="B97" s="5" t="s">
        <v>58</v>
      </c>
      <c r="C97" s="11">
        <v>0</v>
      </c>
      <c r="D97" s="11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8</v>
      </c>
      <c r="O97" s="11">
        <v>0</v>
      </c>
      <c r="P97" s="9">
        <f t="shared" si="16"/>
        <v>0</v>
      </c>
      <c r="Q97" s="9">
        <f t="shared" si="17"/>
        <v>0</v>
      </c>
      <c r="R97" s="9">
        <f t="shared" si="18"/>
        <v>0</v>
      </c>
      <c r="S97" s="9">
        <f t="shared" si="19"/>
        <v>0</v>
      </c>
      <c r="T97" s="9">
        <f t="shared" si="20"/>
        <v>0</v>
      </c>
      <c r="U97" s="9">
        <f t="shared" si="21"/>
        <v>0</v>
      </c>
      <c r="V97" s="9">
        <f t="shared" si="22"/>
        <v>0</v>
      </c>
      <c r="W97" s="9">
        <f t="shared" si="23"/>
        <v>8</v>
      </c>
    </row>
    <row r="98" spans="1:23" ht="15" customHeight="1" x14ac:dyDescent="0.3">
      <c r="A98" s="9">
        <v>96</v>
      </c>
      <c r="B98" s="5" t="s">
        <v>78</v>
      </c>
      <c r="C98" s="11">
        <v>0</v>
      </c>
      <c r="D98" s="11">
        <v>0</v>
      </c>
      <c r="E98" s="11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8</v>
      </c>
      <c r="M98" s="11">
        <v>0</v>
      </c>
      <c r="N98" s="11">
        <v>0</v>
      </c>
      <c r="O98" s="11">
        <v>0</v>
      </c>
      <c r="P98" s="9">
        <f t="shared" si="16"/>
        <v>0</v>
      </c>
      <c r="Q98" s="9">
        <f t="shared" si="17"/>
        <v>0</v>
      </c>
      <c r="R98" s="9">
        <f t="shared" si="18"/>
        <v>0</v>
      </c>
      <c r="S98" s="9">
        <f t="shared" si="19"/>
        <v>0</v>
      </c>
      <c r="T98" s="9">
        <f t="shared" si="20"/>
        <v>0</v>
      </c>
      <c r="U98" s="9">
        <f t="shared" si="21"/>
        <v>0</v>
      </c>
      <c r="V98" s="9">
        <f t="shared" si="22"/>
        <v>0</v>
      </c>
      <c r="W98" s="9">
        <f t="shared" si="23"/>
        <v>8</v>
      </c>
    </row>
    <row r="99" spans="1:23" ht="15" customHeight="1" x14ac:dyDescent="0.3">
      <c r="A99" s="9">
        <v>97</v>
      </c>
      <c r="B99" s="5" t="s">
        <v>131</v>
      </c>
      <c r="C99" s="11">
        <v>7</v>
      </c>
      <c r="D99" s="11">
        <v>0</v>
      </c>
      <c r="E99" s="11">
        <v>1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9">
        <f t="shared" ref="P99:P130" si="24">SMALL(C99:O99,1)</f>
        <v>0</v>
      </c>
      <c r="Q99" s="9">
        <f t="shared" ref="Q99:Q120" si="25">SMALL(C99:O99,2)</f>
        <v>0</v>
      </c>
      <c r="R99" s="9">
        <f t="shared" ref="R99:R120" si="26">SMALL(C99:O99,3)</f>
        <v>0</v>
      </c>
      <c r="S99" s="9">
        <f t="shared" ref="S99:S120" si="27">SMALL(C99:O99,4)</f>
        <v>0</v>
      </c>
      <c r="T99" s="9">
        <f t="shared" ref="T99:T120" si="28">SMALL(C99:O99,5)</f>
        <v>0</v>
      </c>
      <c r="U99" s="9">
        <f t="shared" ref="U99:U120" si="29">SMALL(C99:O99,6)</f>
        <v>0</v>
      </c>
      <c r="V99" s="9">
        <f t="shared" ref="V99:V120" si="30">SMALL(C99:O99,7)</f>
        <v>0</v>
      </c>
      <c r="W99" s="9">
        <f t="shared" ref="W99:W130" si="31">C99+D99+E99+F99+G99+H99+I99+J99+K99+L99+M99+N99+O99-P99-Q99-R99-S99-T99-U99-V99</f>
        <v>8</v>
      </c>
    </row>
    <row r="100" spans="1:23" ht="15" customHeight="1" x14ac:dyDescent="0.3">
      <c r="A100" s="9">
        <v>98</v>
      </c>
      <c r="B100" s="5" t="s">
        <v>22</v>
      </c>
      <c r="C100" s="11">
        <v>0</v>
      </c>
      <c r="D100" s="11">
        <v>0</v>
      </c>
      <c r="E100" s="11">
        <v>0</v>
      </c>
      <c r="F100" s="11">
        <v>0</v>
      </c>
      <c r="G100" s="11">
        <v>0</v>
      </c>
      <c r="H100" s="11">
        <v>7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9">
        <f t="shared" si="24"/>
        <v>0</v>
      </c>
      <c r="Q100" s="9">
        <f t="shared" si="25"/>
        <v>0</v>
      </c>
      <c r="R100" s="9">
        <f t="shared" si="26"/>
        <v>0</v>
      </c>
      <c r="S100" s="9">
        <f t="shared" si="27"/>
        <v>0</v>
      </c>
      <c r="T100" s="9">
        <f t="shared" si="28"/>
        <v>0</v>
      </c>
      <c r="U100" s="9">
        <f t="shared" si="29"/>
        <v>0</v>
      </c>
      <c r="V100" s="9">
        <f t="shared" si="30"/>
        <v>0</v>
      </c>
      <c r="W100" s="9">
        <f t="shared" si="31"/>
        <v>7</v>
      </c>
    </row>
    <row r="101" spans="1:23" ht="15" customHeight="1" x14ac:dyDescent="0.3">
      <c r="A101" s="9">
        <v>99</v>
      </c>
      <c r="B101" s="5" t="s">
        <v>128</v>
      </c>
      <c r="C101" s="11">
        <v>0</v>
      </c>
      <c r="D101" s="11">
        <v>0</v>
      </c>
      <c r="E101" s="11">
        <v>0</v>
      </c>
      <c r="F101" s="11">
        <v>7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9">
        <f t="shared" si="24"/>
        <v>0</v>
      </c>
      <c r="Q101" s="9">
        <f t="shared" si="25"/>
        <v>0</v>
      </c>
      <c r="R101" s="9">
        <f t="shared" si="26"/>
        <v>0</v>
      </c>
      <c r="S101" s="9">
        <f t="shared" si="27"/>
        <v>0</v>
      </c>
      <c r="T101" s="9">
        <f t="shared" si="28"/>
        <v>0</v>
      </c>
      <c r="U101" s="9">
        <f t="shared" si="29"/>
        <v>0</v>
      </c>
      <c r="V101" s="9">
        <f t="shared" si="30"/>
        <v>0</v>
      </c>
      <c r="W101" s="9">
        <f t="shared" si="31"/>
        <v>7</v>
      </c>
    </row>
    <row r="102" spans="1:23" ht="15" customHeight="1" x14ac:dyDescent="0.3">
      <c r="A102" s="9">
        <v>100</v>
      </c>
      <c r="B102" s="5" t="s">
        <v>40</v>
      </c>
      <c r="C102" s="11">
        <v>0</v>
      </c>
      <c r="D102" s="11">
        <v>0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6</v>
      </c>
      <c r="P102" s="9">
        <f t="shared" si="24"/>
        <v>0</v>
      </c>
      <c r="Q102" s="9">
        <f t="shared" si="25"/>
        <v>0</v>
      </c>
      <c r="R102" s="9">
        <f t="shared" si="26"/>
        <v>0</v>
      </c>
      <c r="S102" s="9">
        <f t="shared" si="27"/>
        <v>0</v>
      </c>
      <c r="T102" s="9">
        <f t="shared" si="28"/>
        <v>0</v>
      </c>
      <c r="U102" s="9">
        <f t="shared" si="29"/>
        <v>0</v>
      </c>
      <c r="V102" s="9">
        <f t="shared" si="30"/>
        <v>0</v>
      </c>
      <c r="W102" s="9">
        <f t="shared" si="31"/>
        <v>6</v>
      </c>
    </row>
    <row r="103" spans="1:23" ht="15" customHeight="1" x14ac:dyDescent="0.3">
      <c r="A103" s="9">
        <v>101</v>
      </c>
      <c r="B103" s="5" t="s">
        <v>83</v>
      </c>
      <c r="C103" s="11">
        <v>0</v>
      </c>
      <c r="D103" s="11">
        <v>0</v>
      </c>
      <c r="E103" s="11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3</v>
      </c>
      <c r="K103" s="11">
        <v>3</v>
      </c>
      <c r="L103" s="11">
        <v>0</v>
      </c>
      <c r="M103" s="11">
        <v>0</v>
      </c>
      <c r="N103" s="11">
        <v>0</v>
      </c>
      <c r="O103" s="11">
        <v>0</v>
      </c>
      <c r="P103" s="9">
        <f t="shared" si="24"/>
        <v>0</v>
      </c>
      <c r="Q103" s="9">
        <f t="shared" si="25"/>
        <v>0</v>
      </c>
      <c r="R103" s="9">
        <f t="shared" si="26"/>
        <v>0</v>
      </c>
      <c r="S103" s="9">
        <f t="shared" si="27"/>
        <v>0</v>
      </c>
      <c r="T103" s="9">
        <f t="shared" si="28"/>
        <v>0</v>
      </c>
      <c r="U103" s="9">
        <f t="shared" si="29"/>
        <v>0</v>
      </c>
      <c r="V103" s="9">
        <f t="shared" si="30"/>
        <v>0</v>
      </c>
      <c r="W103" s="9">
        <f t="shared" si="31"/>
        <v>6</v>
      </c>
    </row>
    <row r="104" spans="1:23" ht="15" customHeight="1" x14ac:dyDescent="0.3">
      <c r="A104" s="9">
        <v>102</v>
      </c>
      <c r="B104" s="5" t="s">
        <v>84</v>
      </c>
      <c r="C104" s="11">
        <v>0</v>
      </c>
      <c r="D104" s="11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2</v>
      </c>
      <c r="K104" s="11">
        <v>4</v>
      </c>
      <c r="L104" s="11">
        <v>0</v>
      </c>
      <c r="M104" s="11">
        <v>0</v>
      </c>
      <c r="N104" s="11">
        <v>0</v>
      </c>
      <c r="O104" s="11">
        <v>0</v>
      </c>
      <c r="P104" s="9">
        <f t="shared" si="24"/>
        <v>0</v>
      </c>
      <c r="Q104" s="9">
        <f t="shared" si="25"/>
        <v>0</v>
      </c>
      <c r="R104" s="9">
        <f t="shared" si="26"/>
        <v>0</v>
      </c>
      <c r="S104" s="9">
        <f t="shared" si="27"/>
        <v>0</v>
      </c>
      <c r="T104" s="9">
        <f t="shared" si="28"/>
        <v>0</v>
      </c>
      <c r="U104" s="9">
        <f t="shared" si="29"/>
        <v>0</v>
      </c>
      <c r="V104" s="9">
        <f t="shared" si="30"/>
        <v>0</v>
      </c>
      <c r="W104" s="9">
        <f t="shared" si="31"/>
        <v>6</v>
      </c>
    </row>
    <row r="105" spans="1:23" ht="15" customHeight="1" x14ac:dyDescent="0.3">
      <c r="A105" s="9">
        <v>103</v>
      </c>
      <c r="B105" s="5" t="s">
        <v>77</v>
      </c>
      <c r="C105" s="11">
        <v>0</v>
      </c>
      <c r="D105" s="11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2</v>
      </c>
      <c r="L105" s="11">
        <v>3</v>
      </c>
      <c r="M105" s="11">
        <v>0</v>
      </c>
      <c r="N105" s="11">
        <v>0</v>
      </c>
      <c r="O105" s="11">
        <v>0</v>
      </c>
      <c r="P105" s="9">
        <f t="shared" si="24"/>
        <v>0</v>
      </c>
      <c r="Q105" s="9">
        <f t="shared" si="25"/>
        <v>0</v>
      </c>
      <c r="R105" s="9">
        <f t="shared" si="26"/>
        <v>0</v>
      </c>
      <c r="S105" s="9">
        <f t="shared" si="27"/>
        <v>0</v>
      </c>
      <c r="T105" s="9">
        <f t="shared" si="28"/>
        <v>0</v>
      </c>
      <c r="U105" s="9">
        <f t="shared" si="29"/>
        <v>0</v>
      </c>
      <c r="V105" s="9">
        <f t="shared" si="30"/>
        <v>0</v>
      </c>
      <c r="W105" s="9">
        <f t="shared" si="31"/>
        <v>5</v>
      </c>
    </row>
    <row r="106" spans="1:23" ht="15" customHeight="1" x14ac:dyDescent="0.3">
      <c r="A106" s="9">
        <v>104</v>
      </c>
      <c r="B106" s="5" t="s">
        <v>109</v>
      </c>
      <c r="C106" s="11">
        <v>0</v>
      </c>
      <c r="D106" s="11">
        <v>0</v>
      </c>
      <c r="E106" s="11">
        <v>0</v>
      </c>
      <c r="F106" s="11">
        <v>0</v>
      </c>
      <c r="G106" s="11">
        <v>0</v>
      </c>
      <c r="H106" s="11">
        <v>5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9">
        <f t="shared" si="24"/>
        <v>0</v>
      </c>
      <c r="Q106" s="9">
        <f t="shared" si="25"/>
        <v>0</v>
      </c>
      <c r="R106" s="9">
        <f t="shared" si="26"/>
        <v>0</v>
      </c>
      <c r="S106" s="9">
        <f t="shared" si="27"/>
        <v>0</v>
      </c>
      <c r="T106" s="9">
        <f t="shared" si="28"/>
        <v>0</v>
      </c>
      <c r="U106" s="9">
        <f t="shared" si="29"/>
        <v>0</v>
      </c>
      <c r="V106" s="9">
        <f t="shared" si="30"/>
        <v>0</v>
      </c>
      <c r="W106" s="9">
        <f t="shared" si="31"/>
        <v>5</v>
      </c>
    </row>
    <row r="107" spans="1:23" ht="15" customHeight="1" x14ac:dyDescent="0.3">
      <c r="A107" s="9">
        <v>105</v>
      </c>
      <c r="B107" s="5" t="s">
        <v>127</v>
      </c>
      <c r="C107" s="11">
        <v>0</v>
      </c>
      <c r="D107" s="11">
        <v>0</v>
      </c>
      <c r="E107" s="11">
        <v>0</v>
      </c>
      <c r="F107" s="11">
        <v>5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9">
        <f t="shared" si="24"/>
        <v>0</v>
      </c>
      <c r="Q107" s="9">
        <f t="shared" si="25"/>
        <v>0</v>
      </c>
      <c r="R107" s="9">
        <f t="shared" si="26"/>
        <v>0</v>
      </c>
      <c r="S107" s="9">
        <f t="shared" si="27"/>
        <v>0</v>
      </c>
      <c r="T107" s="9">
        <f t="shared" si="28"/>
        <v>0</v>
      </c>
      <c r="U107" s="9">
        <f t="shared" si="29"/>
        <v>0</v>
      </c>
      <c r="V107" s="9">
        <f t="shared" si="30"/>
        <v>0</v>
      </c>
      <c r="W107" s="9">
        <f t="shared" si="31"/>
        <v>5</v>
      </c>
    </row>
    <row r="108" spans="1:23" ht="15" customHeight="1" x14ac:dyDescent="0.3">
      <c r="A108" s="9">
        <v>106</v>
      </c>
      <c r="B108" s="5" t="s">
        <v>138</v>
      </c>
      <c r="C108" s="11">
        <v>5</v>
      </c>
      <c r="D108" s="11">
        <v>0</v>
      </c>
      <c r="E108" s="11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9">
        <f t="shared" si="24"/>
        <v>0</v>
      </c>
      <c r="Q108" s="9">
        <f t="shared" si="25"/>
        <v>0</v>
      </c>
      <c r="R108" s="9">
        <f t="shared" si="26"/>
        <v>0</v>
      </c>
      <c r="S108" s="9">
        <f t="shared" si="27"/>
        <v>0</v>
      </c>
      <c r="T108" s="9">
        <f t="shared" si="28"/>
        <v>0</v>
      </c>
      <c r="U108" s="9">
        <f t="shared" si="29"/>
        <v>0</v>
      </c>
      <c r="V108" s="9">
        <f t="shared" si="30"/>
        <v>0</v>
      </c>
      <c r="W108" s="9">
        <f t="shared" si="31"/>
        <v>5</v>
      </c>
    </row>
    <row r="109" spans="1:23" ht="15" customHeight="1" x14ac:dyDescent="0.3">
      <c r="A109" s="9">
        <v>107</v>
      </c>
      <c r="B109" s="5" t="s">
        <v>75</v>
      </c>
      <c r="C109" s="11">
        <v>0</v>
      </c>
      <c r="D109" s="11">
        <v>3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1</v>
      </c>
      <c r="M109" s="11">
        <v>0</v>
      </c>
      <c r="N109" s="11">
        <v>0</v>
      </c>
      <c r="O109" s="11">
        <v>0</v>
      </c>
      <c r="P109" s="9">
        <f t="shared" si="24"/>
        <v>0</v>
      </c>
      <c r="Q109" s="9">
        <f t="shared" si="25"/>
        <v>0</v>
      </c>
      <c r="R109" s="9">
        <f t="shared" si="26"/>
        <v>0</v>
      </c>
      <c r="S109" s="9">
        <f t="shared" si="27"/>
        <v>0</v>
      </c>
      <c r="T109" s="9">
        <f t="shared" si="28"/>
        <v>0</v>
      </c>
      <c r="U109" s="9">
        <f t="shared" si="29"/>
        <v>0</v>
      </c>
      <c r="V109" s="9">
        <f t="shared" si="30"/>
        <v>0</v>
      </c>
      <c r="W109" s="9">
        <f t="shared" si="31"/>
        <v>4</v>
      </c>
    </row>
    <row r="110" spans="1:23" ht="15" customHeight="1" x14ac:dyDescent="0.3">
      <c r="A110" s="9">
        <v>108</v>
      </c>
      <c r="B110" s="5" t="s">
        <v>34</v>
      </c>
      <c r="C110" s="11">
        <v>3</v>
      </c>
      <c r="D110" s="11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9">
        <f t="shared" si="24"/>
        <v>0</v>
      </c>
      <c r="Q110" s="9">
        <f t="shared" si="25"/>
        <v>0</v>
      </c>
      <c r="R110" s="9">
        <f t="shared" si="26"/>
        <v>0</v>
      </c>
      <c r="S110" s="9">
        <f t="shared" si="27"/>
        <v>0</v>
      </c>
      <c r="T110" s="9">
        <f t="shared" si="28"/>
        <v>0</v>
      </c>
      <c r="U110" s="9">
        <f t="shared" si="29"/>
        <v>0</v>
      </c>
      <c r="V110" s="9">
        <f t="shared" si="30"/>
        <v>0</v>
      </c>
      <c r="W110" s="9">
        <f t="shared" si="31"/>
        <v>3</v>
      </c>
    </row>
    <row r="111" spans="1:23" ht="15" customHeight="1" x14ac:dyDescent="0.3">
      <c r="A111" s="9">
        <v>109</v>
      </c>
      <c r="B111" s="5" t="s">
        <v>99</v>
      </c>
      <c r="C111" s="11">
        <v>0</v>
      </c>
      <c r="D111" s="11">
        <v>0</v>
      </c>
      <c r="E111" s="11">
        <v>0</v>
      </c>
      <c r="F111" s="11">
        <v>0</v>
      </c>
      <c r="G111" s="11">
        <v>0</v>
      </c>
      <c r="H111" s="11">
        <v>0</v>
      </c>
      <c r="I111" s="11">
        <v>3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9">
        <f t="shared" si="24"/>
        <v>0</v>
      </c>
      <c r="Q111" s="9">
        <f t="shared" si="25"/>
        <v>0</v>
      </c>
      <c r="R111" s="9">
        <f t="shared" si="26"/>
        <v>0</v>
      </c>
      <c r="S111" s="9">
        <f t="shared" si="27"/>
        <v>0</v>
      </c>
      <c r="T111" s="9">
        <f t="shared" si="28"/>
        <v>0</v>
      </c>
      <c r="U111" s="9">
        <f t="shared" si="29"/>
        <v>0</v>
      </c>
      <c r="V111" s="9">
        <f t="shared" si="30"/>
        <v>0</v>
      </c>
      <c r="W111" s="9">
        <f t="shared" si="31"/>
        <v>3</v>
      </c>
    </row>
    <row r="112" spans="1:23" ht="15" customHeight="1" x14ac:dyDescent="0.3">
      <c r="A112" s="9">
        <v>110</v>
      </c>
      <c r="B112" s="5" t="s">
        <v>125</v>
      </c>
      <c r="C112" s="11">
        <v>0</v>
      </c>
      <c r="D112" s="11">
        <v>0</v>
      </c>
      <c r="E112" s="11">
        <v>0</v>
      </c>
      <c r="F112" s="11">
        <v>3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9">
        <f t="shared" si="24"/>
        <v>0</v>
      </c>
      <c r="Q112" s="9">
        <f t="shared" si="25"/>
        <v>0</v>
      </c>
      <c r="R112" s="9">
        <f t="shared" si="26"/>
        <v>0</v>
      </c>
      <c r="S112" s="9">
        <f t="shared" si="27"/>
        <v>0</v>
      </c>
      <c r="T112" s="9">
        <f t="shared" si="28"/>
        <v>0</v>
      </c>
      <c r="U112" s="9">
        <f t="shared" si="29"/>
        <v>0</v>
      </c>
      <c r="V112" s="9">
        <f t="shared" si="30"/>
        <v>0</v>
      </c>
      <c r="W112" s="9">
        <f t="shared" si="31"/>
        <v>3</v>
      </c>
    </row>
    <row r="113" spans="1:23" ht="15" customHeight="1" x14ac:dyDescent="0.3">
      <c r="A113" s="9">
        <v>111</v>
      </c>
      <c r="B113" s="5" t="s">
        <v>76</v>
      </c>
      <c r="C113" s="11">
        <v>0</v>
      </c>
      <c r="D113" s="11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2</v>
      </c>
      <c r="M113" s="11">
        <v>0</v>
      </c>
      <c r="N113" s="11">
        <v>0</v>
      </c>
      <c r="O113" s="11">
        <v>0</v>
      </c>
      <c r="P113" s="9">
        <f t="shared" si="24"/>
        <v>0</v>
      </c>
      <c r="Q113" s="9">
        <f t="shared" si="25"/>
        <v>0</v>
      </c>
      <c r="R113" s="9">
        <f t="shared" si="26"/>
        <v>0</v>
      </c>
      <c r="S113" s="9">
        <f t="shared" si="27"/>
        <v>0</v>
      </c>
      <c r="T113" s="9">
        <f t="shared" si="28"/>
        <v>0</v>
      </c>
      <c r="U113" s="9">
        <f t="shared" si="29"/>
        <v>0</v>
      </c>
      <c r="V113" s="9">
        <f t="shared" si="30"/>
        <v>0</v>
      </c>
      <c r="W113" s="9">
        <f t="shared" si="31"/>
        <v>2</v>
      </c>
    </row>
    <row r="114" spans="1:23" ht="15" customHeight="1" x14ac:dyDescent="0.3">
      <c r="A114" s="9">
        <v>112</v>
      </c>
      <c r="B114" s="5" t="s">
        <v>124</v>
      </c>
      <c r="C114" s="11">
        <v>0</v>
      </c>
      <c r="D114" s="11">
        <v>0</v>
      </c>
      <c r="E114" s="11">
        <v>0</v>
      </c>
      <c r="F114" s="11">
        <v>2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9">
        <f t="shared" si="24"/>
        <v>0</v>
      </c>
      <c r="Q114" s="9">
        <f t="shared" si="25"/>
        <v>0</v>
      </c>
      <c r="R114" s="9">
        <f t="shared" si="26"/>
        <v>0</v>
      </c>
      <c r="S114" s="9">
        <f t="shared" si="27"/>
        <v>0</v>
      </c>
      <c r="T114" s="9">
        <f t="shared" si="28"/>
        <v>0</v>
      </c>
      <c r="U114" s="9">
        <f t="shared" si="29"/>
        <v>0</v>
      </c>
      <c r="V114" s="9">
        <f t="shared" si="30"/>
        <v>0</v>
      </c>
      <c r="W114" s="9">
        <f t="shared" si="31"/>
        <v>2</v>
      </c>
    </row>
    <row r="115" spans="1:23" ht="15" customHeight="1" x14ac:dyDescent="0.3">
      <c r="A115" s="9">
        <v>113</v>
      </c>
      <c r="B115" s="5" t="s">
        <v>133</v>
      </c>
      <c r="C115" s="11">
        <v>0</v>
      </c>
      <c r="D115" s="11">
        <v>2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9">
        <f t="shared" si="24"/>
        <v>0</v>
      </c>
      <c r="Q115" s="9">
        <f t="shared" si="25"/>
        <v>0</v>
      </c>
      <c r="R115" s="9">
        <f t="shared" si="26"/>
        <v>0</v>
      </c>
      <c r="S115" s="9">
        <f t="shared" si="27"/>
        <v>0</v>
      </c>
      <c r="T115" s="9">
        <f t="shared" si="28"/>
        <v>0</v>
      </c>
      <c r="U115" s="9">
        <f t="shared" si="29"/>
        <v>0</v>
      </c>
      <c r="V115" s="9">
        <f t="shared" si="30"/>
        <v>0</v>
      </c>
      <c r="W115" s="9">
        <f t="shared" si="31"/>
        <v>2</v>
      </c>
    </row>
    <row r="116" spans="1:23" ht="15" customHeight="1" x14ac:dyDescent="0.3">
      <c r="A116" s="9">
        <v>114</v>
      </c>
      <c r="B116" s="5" t="s">
        <v>137</v>
      </c>
      <c r="C116" s="11">
        <v>2</v>
      </c>
      <c r="D116" s="11">
        <v>0</v>
      </c>
      <c r="E116" s="11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9">
        <f t="shared" si="24"/>
        <v>0</v>
      </c>
      <c r="Q116" s="9">
        <f t="shared" si="25"/>
        <v>0</v>
      </c>
      <c r="R116" s="9">
        <f t="shared" si="26"/>
        <v>0</v>
      </c>
      <c r="S116" s="9">
        <f t="shared" si="27"/>
        <v>0</v>
      </c>
      <c r="T116" s="9">
        <f t="shared" si="28"/>
        <v>0</v>
      </c>
      <c r="U116" s="9">
        <f t="shared" si="29"/>
        <v>0</v>
      </c>
      <c r="V116" s="9">
        <f t="shared" si="30"/>
        <v>0</v>
      </c>
      <c r="W116" s="9">
        <f t="shared" si="31"/>
        <v>2</v>
      </c>
    </row>
    <row r="117" spans="1:23" ht="15" customHeight="1" x14ac:dyDescent="0.3">
      <c r="A117" s="9">
        <v>115</v>
      </c>
      <c r="B117" s="5" t="s">
        <v>35</v>
      </c>
      <c r="C117" s="11">
        <v>0</v>
      </c>
      <c r="D117" s="11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1</v>
      </c>
      <c r="P117" s="9">
        <f t="shared" si="24"/>
        <v>0</v>
      </c>
      <c r="Q117" s="9">
        <f t="shared" si="25"/>
        <v>0</v>
      </c>
      <c r="R117" s="9">
        <f t="shared" si="26"/>
        <v>0</v>
      </c>
      <c r="S117" s="9">
        <f t="shared" si="27"/>
        <v>0</v>
      </c>
      <c r="T117" s="9">
        <f t="shared" si="28"/>
        <v>0</v>
      </c>
      <c r="U117" s="9">
        <f t="shared" si="29"/>
        <v>0</v>
      </c>
      <c r="V117" s="9">
        <f t="shared" si="30"/>
        <v>0</v>
      </c>
      <c r="W117" s="9">
        <f t="shared" si="31"/>
        <v>1</v>
      </c>
    </row>
    <row r="118" spans="1:23" ht="15" customHeight="1" x14ac:dyDescent="0.3">
      <c r="A118" s="9">
        <v>116</v>
      </c>
      <c r="B118" s="5" t="s">
        <v>54</v>
      </c>
      <c r="C118" s="11">
        <v>0</v>
      </c>
      <c r="D118" s="11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1</v>
      </c>
      <c r="O118" s="11">
        <v>0</v>
      </c>
      <c r="P118" s="9">
        <f t="shared" si="24"/>
        <v>0</v>
      </c>
      <c r="Q118" s="9">
        <f t="shared" si="25"/>
        <v>0</v>
      </c>
      <c r="R118" s="9">
        <f t="shared" si="26"/>
        <v>0</v>
      </c>
      <c r="S118" s="9">
        <f t="shared" si="27"/>
        <v>0</v>
      </c>
      <c r="T118" s="9">
        <f t="shared" si="28"/>
        <v>0</v>
      </c>
      <c r="U118" s="9">
        <f t="shared" si="29"/>
        <v>0</v>
      </c>
      <c r="V118" s="9">
        <f t="shared" si="30"/>
        <v>0</v>
      </c>
      <c r="W118" s="9">
        <f t="shared" si="31"/>
        <v>1</v>
      </c>
    </row>
    <row r="119" spans="1:23" ht="15" customHeight="1" x14ac:dyDescent="0.3">
      <c r="A119" s="9">
        <v>117</v>
      </c>
      <c r="B119" s="5" t="s">
        <v>132</v>
      </c>
      <c r="C119" s="11">
        <v>0</v>
      </c>
      <c r="D119" s="11">
        <v>1</v>
      </c>
      <c r="E119" s="11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9">
        <f t="shared" si="24"/>
        <v>0</v>
      </c>
      <c r="Q119" s="9">
        <f t="shared" si="25"/>
        <v>0</v>
      </c>
      <c r="R119" s="9">
        <f t="shared" si="26"/>
        <v>0</v>
      </c>
      <c r="S119" s="9">
        <f t="shared" si="27"/>
        <v>0</v>
      </c>
      <c r="T119" s="9">
        <f t="shared" si="28"/>
        <v>0</v>
      </c>
      <c r="U119" s="9">
        <f t="shared" si="29"/>
        <v>0</v>
      </c>
      <c r="V119" s="9">
        <f t="shared" si="30"/>
        <v>0</v>
      </c>
      <c r="W119" s="9">
        <f t="shared" si="31"/>
        <v>1</v>
      </c>
    </row>
    <row r="120" spans="1:23" ht="15" customHeight="1" x14ac:dyDescent="0.3">
      <c r="A120" s="9">
        <v>118</v>
      </c>
      <c r="B120" s="5" t="s">
        <v>136</v>
      </c>
      <c r="C120" s="11">
        <v>1</v>
      </c>
      <c r="D120" s="11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9">
        <f t="shared" si="24"/>
        <v>0</v>
      </c>
      <c r="Q120" s="9">
        <f t="shared" si="25"/>
        <v>0</v>
      </c>
      <c r="R120" s="9">
        <f t="shared" si="26"/>
        <v>0</v>
      </c>
      <c r="S120" s="9">
        <f t="shared" si="27"/>
        <v>0</v>
      </c>
      <c r="T120" s="9">
        <f t="shared" si="28"/>
        <v>0</v>
      </c>
      <c r="U120" s="9">
        <f t="shared" si="29"/>
        <v>0</v>
      </c>
      <c r="V120" s="9">
        <f t="shared" si="30"/>
        <v>0</v>
      </c>
      <c r="W120" s="9">
        <f t="shared" si="31"/>
        <v>1</v>
      </c>
    </row>
  </sheetData>
  <sortState xmlns:xlrd2="http://schemas.microsoft.com/office/spreadsheetml/2017/richdata2" ref="A3:W120">
    <sortCondition descending="1" ref="W2:W120"/>
  </sortState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максим матюнин</dc:creator>
  <cp:lastModifiedBy>Анна Христенко</cp:lastModifiedBy>
  <dcterms:created xsi:type="dcterms:W3CDTF">2021-12-18T15:16:13Z</dcterms:created>
  <dcterms:modified xsi:type="dcterms:W3CDTF">2026-08-19T09:37:29Z</dcterms:modified>
</cp:coreProperties>
</file>