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1">
      <go:sheetsCustomData xmlns:go="http://customooxmlschemas.google.com/" r:id="rId5" roundtripDataSignature="AMtx7mhfVOm8EyCdbg1Nc6xzvxix6x/BzQ=="/>
    </ext>
  </extLst>
</workbook>
</file>

<file path=xl/sharedStrings.xml><?xml version="1.0" encoding="utf-8"?>
<sst xmlns="http://schemas.openxmlformats.org/spreadsheetml/2006/main" count="179" uniqueCount="178">
  <si>
    <t>"Московский блиц" IV cезон. Сводная таблица</t>
  </si>
  <si>
    <t>№</t>
  </si>
  <si>
    <t>Логин</t>
  </si>
  <si>
    <t>1 Этап</t>
  </si>
  <si>
    <t>2 Этап</t>
  </si>
  <si>
    <t>3 Этап</t>
  </si>
  <si>
    <t>4 Этап</t>
  </si>
  <si>
    <t>5 Этап</t>
  </si>
  <si>
    <t>6 Этап</t>
  </si>
  <si>
    <t>7 Этап</t>
  </si>
  <si>
    <t>8 Этап</t>
  </si>
  <si>
    <t>9 Этап</t>
  </si>
  <si>
    <t>Мин 1</t>
  </si>
  <si>
    <t>Мин 2</t>
  </si>
  <si>
    <t>Мин 3</t>
  </si>
  <si>
    <t>Мин 4</t>
  </si>
  <si>
    <t>Мин 5</t>
  </si>
  <si>
    <t>Итоговая сумма</t>
  </si>
  <si>
    <t>Primal_Spring</t>
  </si>
  <si>
    <t>Hasangatin_Ramil</t>
  </si>
  <si>
    <t>KostyaKornienko</t>
  </si>
  <si>
    <t>Prosto</t>
  </si>
  <si>
    <t>alex108</t>
  </si>
  <si>
    <t>Mav_1704</t>
  </si>
  <si>
    <t>Shuvalov</t>
  </si>
  <si>
    <t>ChampVova</t>
  </si>
  <si>
    <t>chuk1976</t>
  </si>
  <si>
    <t>Legatus</t>
  </si>
  <si>
    <t>Artem_Knyazev</t>
  </si>
  <si>
    <t>Dr_Pennyvais</t>
  </si>
  <si>
    <t>MouseChess</t>
  </si>
  <si>
    <t>Lol4ik07</t>
  </si>
  <si>
    <t>Andrei1010</t>
  </si>
  <si>
    <t>Kylon8</t>
  </si>
  <si>
    <t>Melnik_viktor</t>
  </si>
  <si>
    <t>Famil_Kishiev</t>
  </si>
  <si>
    <t>DenisPalin</t>
  </si>
  <si>
    <t>KAMEHb</t>
  </si>
  <si>
    <t>ZdorovEgor2011</t>
  </si>
  <si>
    <t>Vladimirzav45</t>
  </si>
  <si>
    <t>maksim657</t>
  </si>
  <si>
    <t>Turboplombir</t>
  </si>
  <si>
    <t>DenisPantiukhin</t>
  </si>
  <si>
    <t>Kirill_Zhuk</t>
  </si>
  <si>
    <t>GreekZorba</t>
  </si>
  <si>
    <t>TiredMsk</t>
  </si>
  <si>
    <t>Artem01</t>
  </si>
  <si>
    <t>sumat777</t>
  </si>
  <si>
    <t>KMETb</t>
  </si>
  <si>
    <t>PavelZaV</t>
  </si>
  <si>
    <t>Alexey_Gorokhov</t>
  </si>
  <si>
    <t>DimaRudenko</t>
  </si>
  <si>
    <t>Kuzmina_Viktoriia</t>
  </si>
  <si>
    <t>Isaak_Parpiev</t>
  </si>
  <si>
    <t>Portnov_Nikolay</t>
  </si>
  <si>
    <t>Yeletsky_Ivan</t>
  </si>
  <si>
    <t>Alaguz</t>
  </si>
  <si>
    <t>ftorodent</t>
  </si>
  <si>
    <t>Ivanov_Alexandr</t>
  </si>
  <si>
    <t>NotSoFamousButGood</t>
  </si>
  <si>
    <t>Vladislav_Matyunin</t>
  </si>
  <si>
    <t>bazar-sada</t>
  </si>
  <si>
    <t>Konovalov_AM</t>
  </si>
  <si>
    <t>Titorenko_N_I</t>
  </si>
  <si>
    <t>StVladimir</t>
  </si>
  <si>
    <t>VIB_62</t>
  </si>
  <si>
    <t>AlexandrBakay</t>
  </si>
  <si>
    <t>Alex2999</t>
  </si>
  <si>
    <t>Petya2019</t>
  </si>
  <si>
    <t>pasha2019</t>
  </si>
  <si>
    <t>Afremizov_55</t>
  </si>
  <si>
    <t>nikos1847</t>
  </si>
  <si>
    <t>Ulyana_Golofast</t>
  </si>
  <si>
    <t>reasontove</t>
  </si>
  <si>
    <t>vrnr</t>
  </si>
  <si>
    <t>dim62</t>
  </si>
  <si>
    <t>Baronmakaron0000</t>
  </si>
  <si>
    <t>Ceytnotkin64</t>
  </si>
  <si>
    <t>dmitrijiiIM</t>
  </si>
  <si>
    <t>Zhelezaka</t>
  </si>
  <si>
    <t>Tregubenko_Nikolay</t>
  </si>
  <si>
    <t>serg68</t>
  </si>
  <si>
    <t>Nicki2013</t>
  </si>
  <si>
    <t>A7824907</t>
  </si>
  <si>
    <t>Dasha00525</t>
  </si>
  <si>
    <t>zrad4455</t>
  </si>
  <si>
    <t>Fedor2011</t>
  </si>
  <si>
    <t>CoolTim</t>
  </si>
  <si>
    <t>Ivashkin_Aleksandr</t>
  </si>
  <si>
    <t>Igorkim88</t>
  </si>
  <si>
    <t>Miroslava2109</t>
  </si>
  <si>
    <t>Chess22</t>
  </si>
  <si>
    <t>chessdim08</t>
  </si>
  <si>
    <t>shuvalov_top</t>
  </si>
  <si>
    <t>ArseniyMarakanov</t>
  </si>
  <si>
    <t>Vladislav_Siverin</t>
  </si>
  <si>
    <t>Zakharova_Milana</t>
  </si>
  <si>
    <t>arkady_1984</t>
  </si>
  <si>
    <t>Vimakas01956_7</t>
  </si>
  <si>
    <t>Volimot03</t>
  </si>
  <si>
    <t>PankratovMikhail</t>
  </si>
  <si>
    <t>yoshkinkot</t>
  </si>
  <si>
    <t>bender3799</t>
  </si>
  <si>
    <t>Vooblin</t>
  </si>
  <si>
    <t>Mishka_Kosolapuy</t>
  </si>
  <si>
    <t>Kambur_Evgeny</t>
  </si>
  <si>
    <t>svyat2</t>
  </si>
  <si>
    <t>kuaramuku</t>
  </si>
  <si>
    <t>dolphin_2012</t>
  </si>
  <si>
    <t>MAXIM_YAKOVLEV7</t>
  </si>
  <si>
    <t>NataliaKostylenko</t>
  </si>
  <si>
    <t>Teaandsugar</t>
  </si>
  <si>
    <t>IstominVyacheslav</t>
  </si>
  <si>
    <t>IvanMedvedev</t>
  </si>
  <si>
    <t>Rostislav</t>
  </si>
  <si>
    <t>Emil130</t>
  </si>
  <si>
    <t>SashaTs</t>
  </si>
  <si>
    <t>Anat0lyK</t>
  </si>
  <si>
    <t>Timofey</t>
  </si>
  <si>
    <t>YurasovMatfey</t>
  </si>
  <si>
    <t>gorshnevva-1</t>
  </si>
  <si>
    <t>Mr_SergeyAntonov</t>
  </si>
  <si>
    <t>Nikitosik1708</t>
  </si>
  <si>
    <t>KRISTOFER1</t>
  </si>
  <si>
    <t>Delfina</t>
  </si>
  <si>
    <t>MagzyNaka</t>
  </si>
  <si>
    <t>nichtozhestvo</t>
  </si>
  <si>
    <t>Space_man</t>
  </si>
  <si>
    <t>sun_vnl</t>
  </si>
  <si>
    <t>TheChessKing7777</t>
  </si>
  <si>
    <t>danosha</t>
  </si>
  <si>
    <t>Woland</t>
  </si>
  <si>
    <t>RomaOks</t>
  </si>
  <si>
    <t>sad-machine</t>
  </si>
  <si>
    <t>Anna_Grokh</t>
  </si>
  <si>
    <t>FC_Dynamo_Moscow</t>
  </si>
  <si>
    <t>Serg0_47</t>
  </si>
  <si>
    <t>OlgaUshakova</t>
  </si>
  <si>
    <t>SMP2008</t>
  </si>
  <si>
    <t>alexporter2020</t>
  </si>
  <si>
    <t>London-Coffee</t>
  </si>
  <si>
    <t>gorakuda</t>
  </si>
  <si>
    <t>Igor_Chess_2014</t>
  </si>
  <si>
    <t>king12345678910</t>
  </si>
  <si>
    <t>zrada6</t>
  </si>
  <si>
    <t>KuzhelAlex</t>
  </si>
  <si>
    <t>Sofik_5152</t>
  </si>
  <si>
    <t>Georgiy_klimchuk2008</t>
  </si>
  <si>
    <t>Alexandra-Khvingiia</t>
  </si>
  <si>
    <t>Dotll232</t>
  </si>
  <si>
    <t>hjhjhhhkh</t>
  </si>
  <si>
    <t>ShikhanovaDaria2009</t>
  </si>
  <si>
    <t>Dimon12131</t>
  </si>
  <si>
    <t>Dr_Strangi</t>
  </si>
  <si>
    <t>Oswk</t>
  </si>
  <si>
    <t>kylontop8</t>
  </si>
  <si>
    <t>VasDasha2007</t>
  </si>
  <si>
    <t>Dimonas_228</t>
  </si>
  <si>
    <t>Chess_Winner_50</t>
  </si>
  <si>
    <t>Andreikaluga222</t>
  </si>
  <si>
    <t>Maxiaus</t>
  </si>
  <si>
    <t>A_Tsarkov</t>
  </si>
  <si>
    <t>DED</t>
  </si>
  <si>
    <t>Repnikov</t>
  </si>
  <si>
    <t>Saladin</t>
  </si>
  <si>
    <t>ABondarevskaya</t>
  </si>
  <si>
    <t>MishaR</t>
  </si>
  <si>
    <t>RitaShmeleva14</t>
  </si>
  <si>
    <t>Cwrw</t>
  </si>
  <si>
    <t>Georgrush</t>
  </si>
  <si>
    <t>MaCmEp_Ha_BcE_PyKu</t>
  </si>
  <si>
    <t>Mike_Kuzmin77</t>
  </si>
  <si>
    <t>Rufana</t>
  </si>
  <si>
    <t>kotte33</t>
  </si>
  <si>
    <t>Chess973</t>
  </si>
  <si>
    <t>Khasan_Kenzhaev</t>
  </si>
  <si>
    <t>Oliver_Cromvel</t>
  </si>
  <si>
    <t>KirillErzukov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</si>
</sst>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1.0"/>
      <color theme="1"/>
      <name val="Calibri"/>
    </font>
    <font>
      <b/>
      <sz val="14.0"/>
      <color theme="1"/>
      <name val="Calibri"/>
    </font>
    <font>
      <color theme="1"/>
      <name val="Calibri"/>
    </font>
    <font>
      <sz val="11.0"/>
      <color theme="1"/>
      <name val="Calibri"/>
    </font>
    <font>
      <sz val="11.0"/>
      <color rgb="FF000000"/>
      <name val="Inconsolata"/>
    </font>
    <font>
      <sz val="11.0"/>
      <color theme="1"/>
      <name val="Inconsolata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1" numFmtId="0" xfId="0" applyAlignment="1" applyFont="1">
      <alignment readingOrder="0"/>
    </xf>
    <xf borderId="0" fillId="0" fontId="1" numFmtId="0" xfId="0" applyAlignment="1" applyFont="1">
      <alignment readingOrder="0" vertical="bottom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bottom"/>
    </xf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readingOrder="0" vertical="bottom"/>
    </xf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horizontal="right" readingOrder="0" vertical="bottom"/>
    </xf>
    <xf borderId="0" fillId="0" fontId="3" numFmtId="0" xfId="0" applyFont="1"/>
    <xf borderId="0" fillId="2" fontId="5" numFmtId="0" xfId="0" applyFill="1" applyFont="1"/>
    <xf borderId="0" fillId="2" fontId="6" numFmtId="0" xfId="0" applyAlignment="1" applyFont="1">
      <alignment horizontal="right" vertical="bottom"/>
    </xf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vertical="bottom"/>
    </xf>
    <xf borderId="0" fillId="0" fontId="7" numFmtId="0" xfId="0" applyAlignment="1" applyFont="1">
      <alignment readingOrder="0"/>
    </xf>
    <xf borderId="0" fillId="0" fontId="4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33.86"/>
    <col customWidth="1" min="3" max="14" width="8.71"/>
    <col customWidth="1" min="15" max="15" width="8.43"/>
    <col customWidth="1" min="16" max="16" width="9.71"/>
    <col customWidth="1" min="17" max="17" width="17.57"/>
    <col customWidth="1" min="18" max="32" width="8.71"/>
  </cols>
  <sheetData>
    <row r="1">
      <c r="A1" s="1"/>
      <c r="B1" s="2" t="s">
        <v>0</v>
      </c>
      <c r="C1" s="1"/>
      <c r="D1" s="1"/>
      <c r="E1" s="1"/>
      <c r="F1" s="1"/>
      <c r="G1" s="1"/>
      <c r="H1" s="1"/>
      <c r="I1" s="3"/>
      <c r="J1" s="3"/>
      <c r="K1" s="3"/>
      <c r="L1" s="1"/>
      <c r="M1" s="1"/>
      <c r="N1" s="3"/>
      <c r="O1" s="3"/>
      <c r="P1" s="4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3" t="s">
        <v>9</v>
      </c>
      <c r="J2" s="3" t="s">
        <v>10</v>
      </c>
      <c r="K2" s="3" t="s">
        <v>11</v>
      </c>
      <c r="L2" s="1" t="s">
        <v>12</v>
      </c>
      <c r="M2" s="1" t="s">
        <v>13</v>
      </c>
      <c r="N2" s="3" t="s">
        <v>14</v>
      </c>
      <c r="O2" s="3" t="s">
        <v>15</v>
      </c>
      <c r="P2" s="4" t="s">
        <v>16</v>
      </c>
      <c r="Q2" s="1" t="s">
        <v>17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5">
        <v>1.0</v>
      </c>
      <c r="B3" s="6" t="s">
        <v>18</v>
      </c>
      <c r="C3" s="7">
        <v>60.0</v>
      </c>
      <c r="D3" s="8">
        <v>0.0</v>
      </c>
      <c r="E3" s="9">
        <v>72.0</v>
      </c>
      <c r="F3" s="9">
        <v>80.0</v>
      </c>
      <c r="G3" s="9">
        <v>76.0</v>
      </c>
      <c r="H3" s="10">
        <v>0.0</v>
      </c>
      <c r="I3" s="9">
        <v>51.0</v>
      </c>
      <c r="J3" s="5">
        <v>0.0</v>
      </c>
      <c r="K3" s="9">
        <v>46.0</v>
      </c>
      <c r="L3" s="11">
        <f t="shared" ref="L3:L55" si="1">SMALL(C3:K3,1)</f>
        <v>0</v>
      </c>
      <c r="M3" s="12">
        <f t="shared" ref="M3:M55" si="2">SMALL(C3:K3,2)</f>
        <v>0</v>
      </c>
      <c r="N3" s="12">
        <f t="shared" ref="N3:N55" si="3">SMALL(C3:K3,3)</f>
        <v>0</v>
      </c>
      <c r="O3" s="12">
        <f t="shared" ref="O3:O55" si="4">SMALL(C3:K3,4)</f>
        <v>46</v>
      </c>
      <c r="P3" s="13">
        <f t="shared" ref="P3:P75" si="5">SMALL(C3:K3,5)</f>
        <v>51</v>
      </c>
      <c r="Q3" s="5">
        <f t="shared" ref="Q3:Q163" si="6">C3+D3+E3+F3+G3+H3+I3+J3+K3-L3-M3-N3-O3-P3</f>
        <v>288</v>
      </c>
    </row>
    <row r="4">
      <c r="A4" s="5">
        <v>2.0</v>
      </c>
      <c r="B4" s="6" t="s">
        <v>19</v>
      </c>
      <c r="C4" s="7">
        <v>68.0</v>
      </c>
      <c r="D4" s="9">
        <v>68.0</v>
      </c>
      <c r="E4" s="9">
        <v>56.0</v>
      </c>
      <c r="F4" s="9">
        <v>58.0</v>
      </c>
      <c r="G4" s="9">
        <v>64.0</v>
      </c>
      <c r="H4" s="10">
        <v>0.0</v>
      </c>
      <c r="I4" s="9">
        <v>76.0</v>
      </c>
      <c r="J4" s="14">
        <v>57.0</v>
      </c>
      <c r="K4" s="5">
        <v>0.0</v>
      </c>
      <c r="L4" s="11">
        <f t="shared" si="1"/>
        <v>0</v>
      </c>
      <c r="M4" s="12">
        <f t="shared" si="2"/>
        <v>0</v>
      </c>
      <c r="N4" s="12">
        <f t="shared" si="3"/>
        <v>56</v>
      </c>
      <c r="O4" s="12">
        <f t="shared" si="4"/>
        <v>57</v>
      </c>
      <c r="P4" s="13">
        <f t="shared" si="5"/>
        <v>58</v>
      </c>
      <c r="Q4" s="5">
        <f t="shared" si="6"/>
        <v>276</v>
      </c>
    </row>
    <row r="5">
      <c r="A5" s="5">
        <v>3.0</v>
      </c>
      <c r="B5" s="6" t="s">
        <v>20</v>
      </c>
      <c r="C5" s="7">
        <v>56.0</v>
      </c>
      <c r="D5" s="9">
        <v>52.0</v>
      </c>
      <c r="E5" s="9">
        <v>2.0</v>
      </c>
      <c r="F5" s="9">
        <v>3.0</v>
      </c>
      <c r="G5" s="9">
        <v>1.0</v>
      </c>
      <c r="H5" s="9">
        <v>49.0</v>
      </c>
      <c r="I5" s="9">
        <v>84.0</v>
      </c>
      <c r="J5" s="14">
        <v>65.0</v>
      </c>
      <c r="K5" s="9">
        <v>68.0</v>
      </c>
      <c r="L5" s="11">
        <f t="shared" si="1"/>
        <v>1</v>
      </c>
      <c r="M5" s="12">
        <f t="shared" si="2"/>
        <v>2</v>
      </c>
      <c r="N5" s="12">
        <f t="shared" si="3"/>
        <v>3</v>
      </c>
      <c r="O5" s="12">
        <f t="shared" si="4"/>
        <v>49</v>
      </c>
      <c r="P5" s="13">
        <f t="shared" si="5"/>
        <v>52</v>
      </c>
      <c r="Q5" s="5">
        <f t="shared" si="6"/>
        <v>273</v>
      </c>
    </row>
    <row r="6">
      <c r="A6" s="5">
        <v>4.0</v>
      </c>
      <c r="B6" s="6" t="s">
        <v>21</v>
      </c>
      <c r="C6" s="7">
        <v>42.0</v>
      </c>
      <c r="D6" s="9">
        <v>47.0</v>
      </c>
      <c r="E6" s="9">
        <v>60.0</v>
      </c>
      <c r="F6" s="9">
        <v>76.0</v>
      </c>
      <c r="G6" s="9">
        <v>55.0</v>
      </c>
      <c r="H6" s="9">
        <v>53.0</v>
      </c>
      <c r="I6" s="9">
        <v>63.0</v>
      </c>
      <c r="J6" s="14">
        <v>61.0</v>
      </c>
      <c r="K6" s="9">
        <v>72.0</v>
      </c>
      <c r="L6" s="11">
        <f t="shared" si="1"/>
        <v>42</v>
      </c>
      <c r="M6" s="12">
        <f t="shared" si="2"/>
        <v>47</v>
      </c>
      <c r="N6" s="12">
        <f t="shared" si="3"/>
        <v>53</v>
      </c>
      <c r="O6" s="12">
        <f t="shared" si="4"/>
        <v>55</v>
      </c>
      <c r="P6" s="13">
        <f t="shared" si="5"/>
        <v>60</v>
      </c>
      <c r="Q6" s="5">
        <f t="shared" si="6"/>
        <v>272</v>
      </c>
    </row>
    <row r="7">
      <c r="A7" s="5">
        <v>5.0</v>
      </c>
      <c r="B7" s="15" t="s">
        <v>22</v>
      </c>
      <c r="C7" s="8">
        <v>0.0</v>
      </c>
      <c r="D7" s="9">
        <v>56.0</v>
      </c>
      <c r="E7" s="16">
        <v>0.0</v>
      </c>
      <c r="F7" s="9">
        <v>57.0</v>
      </c>
      <c r="G7" s="10">
        <v>0.0</v>
      </c>
      <c r="H7" s="9">
        <v>69.0</v>
      </c>
      <c r="I7" s="5">
        <v>0.0</v>
      </c>
      <c r="J7" s="14">
        <v>69.0</v>
      </c>
      <c r="K7" s="9">
        <v>56.0</v>
      </c>
      <c r="L7" s="11">
        <f t="shared" si="1"/>
        <v>0</v>
      </c>
      <c r="M7" s="12">
        <f t="shared" si="2"/>
        <v>0</v>
      </c>
      <c r="N7" s="12">
        <f t="shared" si="3"/>
        <v>0</v>
      </c>
      <c r="O7" s="12">
        <f t="shared" si="4"/>
        <v>0</v>
      </c>
      <c r="P7" s="13">
        <f t="shared" si="5"/>
        <v>56</v>
      </c>
      <c r="Q7" s="5">
        <f t="shared" si="6"/>
        <v>251</v>
      </c>
    </row>
    <row r="8" ht="15.75" customHeight="1">
      <c r="A8" s="5">
        <v>6.0</v>
      </c>
      <c r="B8" s="6" t="s">
        <v>23</v>
      </c>
      <c r="C8" s="7">
        <v>64.0</v>
      </c>
      <c r="D8" s="9">
        <v>48.0</v>
      </c>
      <c r="E8" s="9">
        <v>52.0</v>
      </c>
      <c r="F8" s="9">
        <v>46.0</v>
      </c>
      <c r="G8" s="9">
        <v>56.0</v>
      </c>
      <c r="H8" s="9">
        <v>61.0</v>
      </c>
      <c r="I8" s="9">
        <v>62.0</v>
      </c>
      <c r="J8" s="9">
        <v>53.0</v>
      </c>
      <c r="K8" s="9">
        <v>64.0</v>
      </c>
      <c r="L8" s="11">
        <f t="shared" si="1"/>
        <v>46</v>
      </c>
      <c r="M8" s="12">
        <f t="shared" si="2"/>
        <v>48</v>
      </c>
      <c r="N8" s="12">
        <f t="shared" si="3"/>
        <v>52</v>
      </c>
      <c r="O8" s="12">
        <f t="shared" si="4"/>
        <v>53</v>
      </c>
      <c r="P8" s="13">
        <f t="shared" si="5"/>
        <v>56</v>
      </c>
      <c r="Q8" s="5">
        <f t="shared" si="6"/>
        <v>251</v>
      </c>
    </row>
    <row r="9" ht="15.75" customHeight="1">
      <c r="A9" s="5">
        <v>7.0</v>
      </c>
      <c r="B9" s="6" t="s">
        <v>24</v>
      </c>
      <c r="C9" s="7">
        <v>9.0</v>
      </c>
      <c r="D9" s="9">
        <v>38.0</v>
      </c>
      <c r="E9" s="10">
        <v>0.0</v>
      </c>
      <c r="F9" s="9">
        <v>60.0</v>
      </c>
      <c r="G9" s="9">
        <v>60.0</v>
      </c>
      <c r="H9" s="9">
        <v>41.0</v>
      </c>
      <c r="I9" s="9">
        <v>53.0</v>
      </c>
      <c r="J9" s="9">
        <v>42.0</v>
      </c>
      <c r="K9" s="9">
        <v>76.0</v>
      </c>
      <c r="L9" s="11">
        <f t="shared" si="1"/>
        <v>0</v>
      </c>
      <c r="M9" s="12">
        <f t="shared" si="2"/>
        <v>9</v>
      </c>
      <c r="N9" s="12">
        <f t="shared" si="3"/>
        <v>38</v>
      </c>
      <c r="O9" s="12">
        <f t="shared" si="4"/>
        <v>41</v>
      </c>
      <c r="P9" s="13">
        <f t="shared" si="5"/>
        <v>42</v>
      </c>
      <c r="Q9" s="5">
        <f t="shared" si="6"/>
        <v>249</v>
      </c>
    </row>
    <row r="10" ht="15.75" customHeight="1">
      <c r="A10" s="5">
        <v>8.0</v>
      </c>
      <c r="B10" s="15" t="s">
        <v>25</v>
      </c>
      <c r="C10" s="8">
        <v>0.0</v>
      </c>
      <c r="D10" s="8">
        <v>0.0</v>
      </c>
      <c r="E10" s="9">
        <v>54.0</v>
      </c>
      <c r="F10" s="9">
        <v>68.0</v>
      </c>
      <c r="G10" s="9">
        <v>21.0</v>
      </c>
      <c r="H10" s="10">
        <v>0.0</v>
      </c>
      <c r="I10" s="9">
        <v>60.0</v>
      </c>
      <c r="J10" s="9">
        <v>25.0</v>
      </c>
      <c r="K10" s="9">
        <v>48.0</v>
      </c>
      <c r="L10" s="11">
        <f t="shared" si="1"/>
        <v>0</v>
      </c>
      <c r="M10" s="12">
        <f t="shared" si="2"/>
        <v>0</v>
      </c>
      <c r="N10" s="12">
        <f t="shared" si="3"/>
        <v>0</v>
      </c>
      <c r="O10" s="12">
        <f t="shared" si="4"/>
        <v>21</v>
      </c>
      <c r="P10" s="13">
        <f t="shared" si="5"/>
        <v>25</v>
      </c>
      <c r="Q10" s="5">
        <f t="shared" si="6"/>
        <v>230</v>
      </c>
    </row>
    <row r="11" ht="15.75" customHeight="1">
      <c r="A11" s="5">
        <v>9.0</v>
      </c>
      <c r="B11" s="6" t="s">
        <v>26</v>
      </c>
      <c r="C11" s="7">
        <v>46.0</v>
      </c>
      <c r="D11" s="9">
        <v>37.0</v>
      </c>
      <c r="E11" s="9">
        <v>48.0</v>
      </c>
      <c r="F11" s="9">
        <v>49.0</v>
      </c>
      <c r="G11" s="9">
        <v>72.0</v>
      </c>
      <c r="H11" s="9">
        <v>38.0</v>
      </c>
      <c r="I11" s="9">
        <v>49.0</v>
      </c>
      <c r="J11" s="9">
        <v>48.0</v>
      </c>
      <c r="K11" s="5">
        <v>0.0</v>
      </c>
      <c r="L11" s="11">
        <f t="shared" si="1"/>
        <v>0</v>
      </c>
      <c r="M11" s="12">
        <f t="shared" si="2"/>
        <v>37</v>
      </c>
      <c r="N11" s="12">
        <f t="shared" si="3"/>
        <v>38</v>
      </c>
      <c r="O11" s="12">
        <f t="shared" si="4"/>
        <v>46</v>
      </c>
      <c r="P11" s="13">
        <f t="shared" si="5"/>
        <v>48</v>
      </c>
      <c r="Q11" s="5">
        <f t="shared" si="6"/>
        <v>218</v>
      </c>
    </row>
    <row r="12" ht="15.75" customHeight="1">
      <c r="A12" s="5">
        <v>10.0</v>
      </c>
      <c r="B12" s="6" t="s">
        <v>27</v>
      </c>
      <c r="C12" s="7">
        <v>41.0</v>
      </c>
      <c r="D12" s="9">
        <v>45.0</v>
      </c>
      <c r="E12" s="9">
        <v>49.0</v>
      </c>
      <c r="F12" s="9">
        <v>50.0</v>
      </c>
      <c r="G12" s="9">
        <v>54.0</v>
      </c>
      <c r="H12" s="10">
        <v>0.0</v>
      </c>
      <c r="I12" s="9">
        <v>64.0</v>
      </c>
      <c r="J12" s="5">
        <v>0.0</v>
      </c>
      <c r="K12" s="9">
        <v>41.0</v>
      </c>
      <c r="L12" s="11">
        <f t="shared" si="1"/>
        <v>0</v>
      </c>
      <c r="M12" s="12">
        <f t="shared" si="2"/>
        <v>0</v>
      </c>
      <c r="N12" s="12">
        <f t="shared" si="3"/>
        <v>41</v>
      </c>
      <c r="O12" s="12">
        <f t="shared" si="4"/>
        <v>41</v>
      </c>
      <c r="P12" s="13">
        <f t="shared" si="5"/>
        <v>45</v>
      </c>
      <c r="Q12" s="5">
        <f t="shared" si="6"/>
        <v>217</v>
      </c>
    </row>
    <row r="13" ht="15.75" customHeight="1">
      <c r="A13" s="5">
        <v>11.0</v>
      </c>
      <c r="B13" s="6" t="s">
        <v>28</v>
      </c>
      <c r="C13" s="7">
        <v>40.0</v>
      </c>
      <c r="D13" s="8">
        <v>0.0</v>
      </c>
      <c r="E13" s="9">
        <v>39.0</v>
      </c>
      <c r="F13" s="9">
        <v>54.0</v>
      </c>
      <c r="G13" s="9">
        <v>41.0</v>
      </c>
      <c r="H13" s="9">
        <v>43.0</v>
      </c>
      <c r="I13" s="9">
        <v>68.0</v>
      </c>
      <c r="J13" s="9">
        <v>38.0</v>
      </c>
      <c r="K13" s="9">
        <v>50.0</v>
      </c>
      <c r="L13" s="11">
        <f t="shared" si="1"/>
        <v>0</v>
      </c>
      <c r="M13" s="12">
        <f t="shared" si="2"/>
        <v>38</v>
      </c>
      <c r="N13" s="12">
        <f t="shared" si="3"/>
        <v>39</v>
      </c>
      <c r="O13" s="12">
        <f t="shared" si="4"/>
        <v>40</v>
      </c>
      <c r="P13" s="13">
        <f t="shared" si="5"/>
        <v>41</v>
      </c>
      <c r="Q13" s="5">
        <f t="shared" si="6"/>
        <v>215</v>
      </c>
    </row>
    <row r="14" ht="15.75" customHeight="1">
      <c r="A14" s="5">
        <v>12.0</v>
      </c>
      <c r="B14" s="6" t="s">
        <v>29</v>
      </c>
      <c r="C14" s="7">
        <v>45.0</v>
      </c>
      <c r="D14" s="9">
        <v>1.0</v>
      </c>
      <c r="E14" s="10">
        <v>0.0</v>
      </c>
      <c r="F14" s="9">
        <v>43.0</v>
      </c>
      <c r="G14" s="9">
        <v>57.0</v>
      </c>
      <c r="H14" s="9">
        <v>57.0</v>
      </c>
      <c r="I14" s="9">
        <v>2.0</v>
      </c>
      <c r="J14" s="9">
        <v>5.0</v>
      </c>
      <c r="K14" s="9">
        <v>52.0</v>
      </c>
      <c r="L14" s="11">
        <f t="shared" si="1"/>
        <v>0</v>
      </c>
      <c r="M14" s="12">
        <f t="shared" si="2"/>
        <v>1</v>
      </c>
      <c r="N14" s="12">
        <f t="shared" si="3"/>
        <v>2</v>
      </c>
      <c r="O14" s="12">
        <f t="shared" si="4"/>
        <v>5</v>
      </c>
      <c r="P14" s="13">
        <f t="shared" si="5"/>
        <v>43</v>
      </c>
      <c r="Q14" s="5">
        <f t="shared" si="6"/>
        <v>211</v>
      </c>
    </row>
    <row r="15" ht="15.75" customHeight="1">
      <c r="A15" s="5">
        <v>13.0</v>
      </c>
      <c r="B15" s="15" t="s">
        <v>30</v>
      </c>
      <c r="C15" s="8">
        <v>0.0</v>
      </c>
      <c r="D15" s="9">
        <v>36.0</v>
      </c>
      <c r="E15" s="9">
        <v>53.0</v>
      </c>
      <c r="F15" s="9">
        <v>59.0</v>
      </c>
      <c r="G15" s="10">
        <v>0.0</v>
      </c>
      <c r="H15" s="10">
        <v>0.0</v>
      </c>
      <c r="I15" s="9">
        <v>47.0</v>
      </c>
      <c r="J15" s="5">
        <v>0.0</v>
      </c>
      <c r="K15" s="9">
        <v>51.0</v>
      </c>
      <c r="L15" s="11">
        <f t="shared" si="1"/>
        <v>0</v>
      </c>
      <c r="M15" s="12">
        <f t="shared" si="2"/>
        <v>0</v>
      </c>
      <c r="N15" s="12">
        <f t="shared" si="3"/>
        <v>0</v>
      </c>
      <c r="O15" s="12">
        <f t="shared" si="4"/>
        <v>0</v>
      </c>
      <c r="P15" s="13">
        <f t="shared" si="5"/>
        <v>36</v>
      </c>
      <c r="Q15" s="5">
        <f t="shared" si="6"/>
        <v>210</v>
      </c>
    </row>
    <row r="16" ht="15.75" customHeight="1">
      <c r="A16" s="5">
        <v>14.0</v>
      </c>
      <c r="B16" s="15" t="s">
        <v>31</v>
      </c>
      <c r="C16" s="8">
        <v>0.0</v>
      </c>
      <c r="D16" s="8">
        <v>0.0</v>
      </c>
      <c r="E16" s="9">
        <v>64.0</v>
      </c>
      <c r="F16" s="16">
        <v>0.0</v>
      </c>
      <c r="G16" s="9">
        <v>58.0</v>
      </c>
      <c r="H16" s="9">
        <v>32.0</v>
      </c>
      <c r="I16" s="9">
        <v>55.0</v>
      </c>
      <c r="J16" s="5">
        <v>0.0</v>
      </c>
      <c r="K16" s="5">
        <v>0.0</v>
      </c>
      <c r="L16" s="11">
        <f t="shared" si="1"/>
        <v>0</v>
      </c>
      <c r="M16" s="12">
        <f t="shared" si="2"/>
        <v>0</v>
      </c>
      <c r="N16" s="12">
        <f t="shared" si="3"/>
        <v>0</v>
      </c>
      <c r="O16" s="12">
        <f t="shared" si="4"/>
        <v>0</v>
      </c>
      <c r="P16" s="13">
        <f t="shared" si="5"/>
        <v>0</v>
      </c>
      <c r="Q16" s="5">
        <f t="shared" si="6"/>
        <v>209</v>
      </c>
    </row>
    <row r="17" ht="15.75" customHeight="1">
      <c r="A17" s="5">
        <v>15.0</v>
      </c>
      <c r="B17" s="15" t="s">
        <v>32</v>
      </c>
      <c r="C17" s="8">
        <v>0.0</v>
      </c>
      <c r="D17" s="8">
        <v>0.0</v>
      </c>
      <c r="E17" s="9">
        <v>43.0</v>
      </c>
      <c r="F17" s="9">
        <v>48.0</v>
      </c>
      <c r="G17" s="9">
        <v>52.0</v>
      </c>
      <c r="H17" s="9">
        <v>30.0</v>
      </c>
      <c r="I17" s="9">
        <v>61.0</v>
      </c>
      <c r="J17" s="9">
        <v>16.0</v>
      </c>
      <c r="K17" s="9">
        <v>33.0</v>
      </c>
      <c r="L17" s="11">
        <f t="shared" si="1"/>
        <v>0</v>
      </c>
      <c r="M17" s="12">
        <f t="shared" si="2"/>
        <v>0</v>
      </c>
      <c r="N17" s="12">
        <f t="shared" si="3"/>
        <v>16</v>
      </c>
      <c r="O17" s="12">
        <f t="shared" si="4"/>
        <v>30</v>
      </c>
      <c r="P17" s="13">
        <f t="shared" si="5"/>
        <v>33</v>
      </c>
      <c r="Q17" s="5">
        <f t="shared" si="6"/>
        <v>204</v>
      </c>
    </row>
    <row r="18" ht="15.75" customHeight="1">
      <c r="A18" s="5">
        <v>16.0</v>
      </c>
      <c r="B18" s="6" t="s">
        <v>33</v>
      </c>
      <c r="C18" s="7">
        <v>34.0</v>
      </c>
      <c r="D18" s="9">
        <v>42.0</v>
      </c>
      <c r="E18" s="10">
        <v>0.0</v>
      </c>
      <c r="F18" s="9">
        <v>40.0</v>
      </c>
      <c r="G18" s="9">
        <v>48.0</v>
      </c>
      <c r="H18" s="10">
        <v>0.0</v>
      </c>
      <c r="I18" s="9">
        <v>54.0</v>
      </c>
      <c r="J18" s="5">
        <v>0.0</v>
      </c>
      <c r="K18" s="9">
        <v>54.0</v>
      </c>
      <c r="L18" s="11">
        <f t="shared" si="1"/>
        <v>0</v>
      </c>
      <c r="M18" s="12">
        <f t="shared" si="2"/>
        <v>0</v>
      </c>
      <c r="N18" s="12">
        <f t="shared" si="3"/>
        <v>0</v>
      </c>
      <c r="O18" s="12">
        <f t="shared" si="4"/>
        <v>34</v>
      </c>
      <c r="P18" s="13">
        <f t="shared" si="5"/>
        <v>40</v>
      </c>
      <c r="Q18" s="5">
        <f t="shared" si="6"/>
        <v>198</v>
      </c>
    </row>
    <row r="19" ht="15.75" customHeight="1">
      <c r="A19" s="5">
        <v>17.0</v>
      </c>
      <c r="B19" s="6" t="s">
        <v>34</v>
      </c>
      <c r="C19" s="7">
        <v>35.0</v>
      </c>
      <c r="D19" s="9">
        <v>41.0</v>
      </c>
      <c r="E19" s="9">
        <v>34.0</v>
      </c>
      <c r="F19" s="9">
        <v>56.0</v>
      </c>
      <c r="G19" s="9">
        <v>37.0</v>
      </c>
      <c r="H19" s="9">
        <v>7.0</v>
      </c>
      <c r="I19" s="9">
        <v>59.0</v>
      </c>
      <c r="J19" s="9">
        <v>40.0</v>
      </c>
      <c r="K19" s="9">
        <v>38.0</v>
      </c>
      <c r="L19" s="11">
        <f t="shared" si="1"/>
        <v>7</v>
      </c>
      <c r="M19" s="12">
        <f t="shared" si="2"/>
        <v>34</v>
      </c>
      <c r="N19" s="12">
        <f t="shared" si="3"/>
        <v>35</v>
      </c>
      <c r="O19" s="12">
        <f t="shared" si="4"/>
        <v>37</v>
      </c>
      <c r="P19" s="13">
        <f t="shared" si="5"/>
        <v>38</v>
      </c>
      <c r="Q19" s="5">
        <f t="shared" si="6"/>
        <v>196</v>
      </c>
    </row>
    <row r="20" ht="15.75" customHeight="1">
      <c r="A20" s="5">
        <v>18.0</v>
      </c>
      <c r="B20" s="15" t="s">
        <v>35</v>
      </c>
      <c r="C20" s="8">
        <v>0.0</v>
      </c>
      <c r="D20" s="9">
        <v>60.0</v>
      </c>
      <c r="E20" s="9">
        <v>12.0</v>
      </c>
      <c r="F20" s="9">
        <v>55.0</v>
      </c>
      <c r="G20" s="9">
        <v>46.0</v>
      </c>
      <c r="H20" s="9">
        <v>34.0</v>
      </c>
      <c r="I20" s="9">
        <v>8.0</v>
      </c>
      <c r="J20" s="5">
        <v>0.0</v>
      </c>
      <c r="K20" s="9">
        <v>4.0</v>
      </c>
      <c r="L20" s="11">
        <f t="shared" si="1"/>
        <v>0</v>
      </c>
      <c r="M20" s="12">
        <f t="shared" si="2"/>
        <v>0</v>
      </c>
      <c r="N20" s="12">
        <f t="shared" si="3"/>
        <v>4</v>
      </c>
      <c r="O20" s="12">
        <f t="shared" si="4"/>
        <v>8</v>
      </c>
      <c r="P20" s="13">
        <f t="shared" si="5"/>
        <v>12</v>
      </c>
      <c r="Q20" s="5">
        <f t="shared" si="6"/>
        <v>195</v>
      </c>
    </row>
    <row r="21" ht="15.75" customHeight="1">
      <c r="A21" s="5">
        <v>19.0</v>
      </c>
      <c r="B21" s="15" t="s">
        <v>36</v>
      </c>
      <c r="C21" s="8">
        <v>0.0</v>
      </c>
      <c r="D21" s="8">
        <v>0.0</v>
      </c>
      <c r="E21" s="9">
        <v>45.0</v>
      </c>
      <c r="F21" s="16">
        <v>0.0</v>
      </c>
      <c r="G21" s="10">
        <v>0.0</v>
      </c>
      <c r="H21" s="10">
        <v>0.0</v>
      </c>
      <c r="I21" s="9">
        <v>80.0</v>
      </c>
      <c r="J21" s="9">
        <v>20.0</v>
      </c>
      <c r="K21" s="9">
        <v>47.0</v>
      </c>
      <c r="L21" s="11">
        <f t="shared" si="1"/>
        <v>0</v>
      </c>
      <c r="M21" s="12">
        <f t="shared" si="2"/>
        <v>0</v>
      </c>
      <c r="N21" s="12">
        <f t="shared" si="3"/>
        <v>0</v>
      </c>
      <c r="O21" s="12">
        <f t="shared" si="4"/>
        <v>0</v>
      </c>
      <c r="P21" s="13">
        <f t="shared" si="5"/>
        <v>0</v>
      </c>
      <c r="Q21" s="5">
        <f t="shared" si="6"/>
        <v>192</v>
      </c>
    </row>
    <row r="22" ht="15.75" customHeight="1">
      <c r="A22" s="5">
        <v>20.0</v>
      </c>
      <c r="B22" s="15" t="s">
        <v>37</v>
      </c>
      <c r="C22" s="8">
        <v>0.0</v>
      </c>
      <c r="D22" s="9">
        <v>30.0</v>
      </c>
      <c r="E22" s="10">
        <v>0.0</v>
      </c>
      <c r="F22" s="9">
        <v>64.0</v>
      </c>
      <c r="G22" s="9">
        <v>51.0</v>
      </c>
      <c r="H22" s="9">
        <v>46.0</v>
      </c>
      <c r="I22" s="9">
        <v>13.0</v>
      </c>
      <c r="J22" s="9">
        <v>6.0</v>
      </c>
      <c r="K22" s="9">
        <v>3.0</v>
      </c>
      <c r="L22" s="11">
        <f t="shared" si="1"/>
        <v>0</v>
      </c>
      <c r="M22" s="12">
        <f t="shared" si="2"/>
        <v>0</v>
      </c>
      <c r="N22" s="12">
        <f t="shared" si="3"/>
        <v>3</v>
      </c>
      <c r="O22" s="12">
        <f t="shared" si="4"/>
        <v>6</v>
      </c>
      <c r="P22" s="13">
        <f t="shared" si="5"/>
        <v>13</v>
      </c>
      <c r="Q22" s="5">
        <f t="shared" si="6"/>
        <v>191</v>
      </c>
    </row>
    <row r="23" ht="15.75" customHeight="1">
      <c r="A23" s="5">
        <v>21.0</v>
      </c>
      <c r="B23" s="15" t="s">
        <v>38</v>
      </c>
      <c r="C23" s="8">
        <v>0.0</v>
      </c>
      <c r="D23" s="8">
        <v>0.0</v>
      </c>
      <c r="E23" s="9">
        <v>51.0</v>
      </c>
      <c r="F23" s="16">
        <v>0.0</v>
      </c>
      <c r="G23" s="9">
        <v>49.0</v>
      </c>
      <c r="H23" s="9">
        <v>47.0</v>
      </c>
      <c r="I23" s="9">
        <v>38.0</v>
      </c>
      <c r="J23" s="9">
        <v>43.0</v>
      </c>
      <c r="K23" s="9">
        <v>35.0</v>
      </c>
      <c r="L23" s="11">
        <f t="shared" si="1"/>
        <v>0</v>
      </c>
      <c r="M23" s="12">
        <f t="shared" si="2"/>
        <v>0</v>
      </c>
      <c r="N23" s="12">
        <f t="shared" si="3"/>
        <v>0</v>
      </c>
      <c r="O23" s="12">
        <f t="shared" si="4"/>
        <v>35</v>
      </c>
      <c r="P23" s="13">
        <f t="shared" si="5"/>
        <v>38</v>
      </c>
      <c r="Q23" s="5">
        <f t="shared" si="6"/>
        <v>190</v>
      </c>
    </row>
    <row r="24" ht="15.75" customHeight="1">
      <c r="A24" s="5">
        <v>22.0</v>
      </c>
      <c r="B24" s="6" t="s">
        <v>39</v>
      </c>
      <c r="C24" s="7">
        <v>39.0</v>
      </c>
      <c r="D24" s="8">
        <v>0.0</v>
      </c>
      <c r="E24" s="9">
        <v>35.0</v>
      </c>
      <c r="F24" s="9">
        <v>36.0</v>
      </c>
      <c r="G24" s="9">
        <v>38.0</v>
      </c>
      <c r="H24" s="9">
        <v>35.0</v>
      </c>
      <c r="I24" s="9">
        <v>58.0</v>
      </c>
      <c r="J24" s="9">
        <v>39.0</v>
      </c>
      <c r="K24" s="9">
        <v>53.0</v>
      </c>
      <c r="L24" s="11">
        <f t="shared" si="1"/>
        <v>0</v>
      </c>
      <c r="M24" s="12">
        <f t="shared" si="2"/>
        <v>35</v>
      </c>
      <c r="N24" s="12">
        <f t="shared" si="3"/>
        <v>35</v>
      </c>
      <c r="O24" s="12">
        <f t="shared" si="4"/>
        <v>36</v>
      </c>
      <c r="P24" s="13">
        <f t="shared" si="5"/>
        <v>38</v>
      </c>
      <c r="Q24" s="5">
        <f t="shared" si="6"/>
        <v>189</v>
      </c>
    </row>
    <row r="25" ht="15.75" customHeight="1">
      <c r="A25" s="5">
        <v>23.0</v>
      </c>
      <c r="B25" s="15" t="s">
        <v>40</v>
      </c>
      <c r="C25" s="8">
        <v>0.0</v>
      </c>
      <c r="D25" s="8">
        <v>0.0</v>
      </c>
      <c r="E25" s="9">
        <v>55.0</v>
      </c>
      <c r="F25" s="9">
        <v>39.0</v>
      </c>
      <c r="G25" s="9">
        <v>43.0</v>
      </c>
      <c r="H25" s="9">
        <v>42.0</v>
      </c>
      <c r="I25" s="9">
        <v>44.0</v>
      </c>
      <c r="J25" s="9">
        <v>41.0</v>
      </c>
      <c r="K25" s="5">
        <v>0.0</v>
      </c>
      <c r="L25" s="11">
        <f t="shared" si="1"/>
        <v>0</v>
      </c>
      <c r="M25" s="12">
        <f t="shared" si="2"/>
        <v>0</v>
      </c>
      <c r="N25" s="12">
        <f t="shared" si="3"/>
        <v>0</v>
      </c>
      <c r="O25" s="12">
        <f t="shared" si="4"/>
        <v>39</v>
      </c>
      <c r="P25" s="13">
        <f t="shared" si="5"/>
        <v>41</v>
      </c>
      <c r="Q25" s="5">
        <f t="shared" si="6"/>
        <v>184</v>
      </c>
    </row>
    <row r="26" ht="15.75" customHeight="1">
      <c r="A26" s="5">
        <v>24.0</v>
      </c>
      <c r="B26" s="6" t="s">
        <v>41</v>
      </c>
      <c r="C26" s="7">
        <v>44.0</v>
      </c>
      <c r="D26" s="9">
        <v>17.0</v>
      </c>
      <c r="E26" s="10">
        <v>0.0</v>
      </c>
      <c r="F26" s="16">
        <v>0.0</v>
      </c>
      <c r="G26" s="10">
        <v>0.0</v>
      </c>
      <c r="H26" s="9">
        <v>45.0</v>
      </c>
      <c r="I26" s="5">
        <v>0.0</v>
      </c>
      <c r="J26" s="9">
        <v>49.0</v>
      </c>
      <c r="K26" s="9">
        <v>45.0</v>
      </c>
      <c r="L26" s="11">
        <f t="shared" si="1"/>
        <v>0</v>
      </c>
      <c r="M26" s="12">
        <f t="shared" si="2"/>
        <v>0</v>
      </c>
      <c r="N26" s="12">
        <f t="shared" si="3"/>
        <v>0</v>
      </c>
      <c r="O26" s="12">
        <f t="shared" si="4"/>
        <v>0</v>
      </c>
      <c r="P26" s="13">
        <f t="shared" si="5"/>
        <v>17</v>
      </c>
      <c r="Q26" s="5">
        <f t="shared" si="6"/>
        <v>183</v>
      </c>
    </row>
    <row r="27" ht="15.75" customHeight="1">
      <c r="A27" s="5">
        <v>25.0</v>
      </c>
      <c r="B27" s="15" t="s">
        <v>42</v>
      </c>
      <c r="C27" s="8">
        <v>0.0</v>
      </c>
      <c r="D27" s="9">
        <v>46.0</v>
      </c>
      <c r="E27" s="10">
        <v>0.0</v>
      </c>
      <c r="F27" s="9">
        <v>47.0</v>
      </c>
      <c r="G27" s="10">
        <v>0.0</v>
      </c>
      <c r="H27" s="9">
        <v>40.0</v>
      </c>
      <c r="I27" s="9">
        <v>41.0</v>
      </c>
      <c r="J27" s="9">
        <v>46.0</v>
      </c>
      <c r="K27" s="5">
        <v>0.0</v>
      </c>
      <c r="L27" s="11">
        <f t="shared" si="1"/>
        <v>0</v>
      </c>
      <c r="M27" s="12">
        <f t="shared" si="2"/>
        <v>0</v>
      </c>
      <c r="N27" s="12">
        <f t="shared" si="3"/>
        <v>0</v>
      </c>
      <c r="O27" s="12">
        <f t="shared" si="4"/>
        <v>0</v>
      </c>
      <c r="P27" s="13">
        <f t="shared" si="5"/>
        <v>40</v>
      </c>
      <c r="Q27" s="5">
        <f t="shared" si="6"/>
        <v>180</v>
      </c>
    </row>
    <row r="28" ht="15.75" customHeight="1">
      <c r="A28" s="5">
        <v>26.0</v>
      </c>
      <c r="B28" s="6" t="s">
        <v>43</v>
      </c>
      <c r="C28" s="7">
        <v>26.0</v>
      </c>
      <c r="D28" s="9">
        <v>29.0</v>
      </c>
      <c r="E28" s="9">
        <v>47.0</v>
      </c>
      <c r="F28" s="9">
        <v>37.0</v>
      </c>
      <c r="G28" s="9">
        <v>53.0</v>
      </c>
      <c r="H28" s="9">
        <v>31.0</v>
      </c>
      <c r="I28" s="9">
        <v>42.0</v>
      </c>
      <c r="J28" s="9">
        <v>36.0</v>
      </c>
      <c r="K28" s="9">
        <v>22.0</v>
      </c>
      <c r="L28" s="11">
        <f t="shared" si="1"/>
        <v>22</v>
      </c>
      <c r="M28" s="12">
        <f t="shared" si="2"/>
        <v>26</v>
      </c>
      <c r="N28" s="12">
        <f t="shared" si="3"/>
        <v>29</v>
      </c>
      <c r="O28" s="12">
        <f t="shared" si="4"/>
        <v>31</v>
      </c>
      <c r="P28" s="13">
        <f t="shared" si="5"/>
        <v>36</v>
      </c>
      <c r="Q28" s="5">
        <f t="shared" si="6"/>
        <v>179</v>
      </c>
    </row>
    <row r="29" ht="15.75" customHeight="1">
      <c r="A29" s="5">
        <v>27.0</v>
      </c>
      <c r="B29" s="15" t="s">
        <v>44</v>
      </c>
      <c r="C29" s="8">
        <v>0.0</v>
      </c>
      <c r="D29" s="8">
        <v>0.0</v>
      </c>
      <c r="E29" s="9">
        <v>41.0</v>
      </c>
      <c r="F29" s="9">
        <v>44.0</v>
      </c>
      <c r="G29" s="14">
        <v>36.0</v>
      </c>
      <c r="H29" s="9">
        <v>37.0</v>
      </c>
      <c r="I29" s="5">
        <v>0.0</v>
      </c>
      <c r="J29" s="9">
        <v>44.0</v>
      </c>
      <c r="K29" s="5">
        <v>0.0</v>
      </c>
      <c r="L29" s="11">
        <f t="shared" si="1"/>
        <v>0</v>
      </c>
      <c r="M29" s="12">
        <f t="shared" si="2"/>
        <v>0</v>
      </c>
      <c r="N29" s="12">
        <f t="shared" si="3"/>
        <v>0</v>
      </c>
      <c r="O29" s="12">
        <f t="shared" si="4"/>
        <v>0</v>
      </c>
      <c r="P29" s="13">
        <f t="shared" si="5"/>
        <v>36</v>
      </c>
      <c r="Q29" s="5">
        <f t="shared" si="6"/>
        <v>166</v>
      </c>
    </row>
    <row r="30" ht="15.75" customHeight="1">
      <c r="A30" s="5">
        <v>28.0</v>
      </c>
      <c r="B30" s="15" t="s">
        <v>45</v>
      </c>
      <c r="C30" s="8">
        <v>0.0</v>
      </c>
      <c r="D30" s="8">
        <v>0.0</v>
      </c>
      <c r="E30" s="9">
        <v>33.0</v>
      </c>
      <c r="F30" s="9">
        <v>53.0</v>
      </c>
      <c r="G30" s="9">
        <v>29.0</v>
      </c>
      <c r="H30" s="9">
        <v>33.0</v>
      </c>
      <c r="I30" s="9">
        <v>43.0</v>
      </c>
      <c r="J30" s="9">
        <v>28.0</v>
      </c>
      <c r="K30" s="9">
        <v>15.0</v>
      </c>
      <c r="L30" s="11">
        <f t="shared" si="1"/>
        <v>0</v>
      </c>
      <c r="M30" s="12">
        <f t="shared" si="2"/>
        <v>0</v>
      </c>
      <c r="N30" s="12">
        <f t="shared" si="3"/>
        <v>15</v>
      </c>
      <c r="O30" s="12">
        <f t="shared" si="4"/>
        <v>28</v>
      </c>
      <c r="P30" s="13">
        <f t="shared" si="5"/>
        <v>29</v>
      </c>
      <c r="Q30" s="5">
        <f t="shared" si="6"/>
        <v>162</v>
      </c>
    </row>
    <row r="31" ht="15.75" customHeight="1">
      <c r="A31" s="5">
        <v>29.0</v>
      </c>
      <c r="B31" s="15" t="s">
        <v>46</v>
      </c>
      <c r="C31" s="8">
        <v>0.0</v>
      </c>
      <c r="D31" s="9">
        <v>64.0</v>
      </c>
      <c r="E31" s="9">
        <v>8.0</v>
      </c>
      <c r="F31" s="9">
        <v>2.0</v>
      </c>
      <c r="G31" s="9">
        <v>40.0</v>
      </c>
      <c r="H31" s="9">
        <v>48.0</v>
      </c>
      <c r="I31" s="9">
        <v>4.0</v>
      </c>
      <c r="J31" s="9">
        <v>2.0</v>
      </c>
      <c r="K31" s="5">
        <v>0.0</v>
      </c>
      <c r="L31" s="11">
        <f t="shared" si="1"/>
        <v>0</v>
      </c>
      <c r="M31" s="12">
        <f t="shared" si="2"/>
        <v>0</v>
      </c>
      <c r="N31" s="12">
        <f t="shared" si="3"/>
        <v>2</v>
      </c>
      <c r="O31" s="12">
        <f t="shared" si="4"/>
        <v>2</v>
      </c>
      <c r="P31" s="13">
        <f t="shared" si="5"/>
        <v>4</v>
      </c>
      <c r="Q31" s="5">
        <f t="shared" si="6"/>
        <v>160</v>
      </c>
    </row>
    <row r="32" ht="15.75" customHeight="1">
      <c r="A32" s="5">
        <v>30.0</v>
      </c>
      <c r="B32" s="15" t="s">
        <v>47</v>
      </c>
      <c r="C32" s="8">
        <v>0.0</v>
      </c>
      <c r="D32" s="8">
        <v>0.0</v>
      </c>
      <c r="E32" s="9">
        <v>46.0</v>
      </c>
      <c r="F32" s="9">
        <v>45.0</v>
      </c>
      <c r="G32" s="9">
        <v>32.0</v>
      </c>
      <c r="H32" s="9">
        <v>36.0</v>
      </c>
      <c r="I32" s="5">
        <v>0.0</v>
      </c>
      <c r="J32" s="9">
        <v>26.0</v>
      </c>
      <c r="K32" s="9">
        <v>28.0</v>
      </c>
      <c r="L32" s="11">
        <f t="shared" si="1"/>
        <v>0</v>
      </c>
      <c r="M32" s="12">
        <f t="shared" si="2"/>
        <v>0</v>
      </c>
      <c r="N32" s="12">
        <f t="shared" si="3"/>
        <v>0</v>
      </c>
      <c r="O32" s="12">
        <f t="shared" si="4"/>
        <v>26</v>
      </c>
      <c r="P32" s="13">
        <f t="shared" si="5"/>
        <v>28</v>
      </c>
      <c r="Q32" s="5">
        <f t="shared" si="6"/>
        <v>159</v>
      </c>
    </row>
    <row r="33" ht="15.75" customHeight="1">
      <c r="A33" s="5">
        <v>31.0</v>
      </c>
      <c r="B33" s="6" t="s">
        <v>48</v>
      </c>
      <c r="C33" s="7">
        <v>38.0</v>
      </c>
      <c r="D33" s="9">
        <v>27.0</v>
      </c>
      <c r="E33" s="10">
        <v>0.0</v>
      </c>
      <c r="F33" s="9">
        <v>41.0</v>
      </c>
      <c r="G33" s="10">
        <v>0.0</v>
      </c>
      <c r="H33" s="10">
        <v>0.0</v>
      </c>
      <c r="I33" s="9">
        <v>37.0</v>
      </c>
      <c r="J33" s="9">
        <v>35.0</v>
      </c>
      <c r="K33" s="5">
        <v>0.0</v>
      </c>
      <c r="L33" s="11">
        <f t="shared" si="1"/>
        <v>0</v>
      </c>
      <c r="M33" s="12">
        <f t="shared" si="2"/>
        <v>0</v>
      </c>
      <c r="N33" s="12">
        <f t="shared" si="3"/>
        <v>0</v>
      </c>
      <c r="O33" s="12">
        <f t="shared" si="4"/>
        <v>0</v>
      </c>
      <c r="P33" s="13">
        <f t="shared" si="5"/>
        <v>27</v>
      </c>
      <c r="Q33" s="5">
        <f t="shared" si="6"/>
        <v>151</v>
      </c>
    </row>
    <row r="34" ht="15.75" customHeight="1">
      <c r="A34" s="5">
        <v>32.0</v>
      </c>
      <c r="B34" s="6" t="s">
        <v>49</v>
      </c>
      <c r="C34" s="7">
        <v>32.0</v>
      </c>
      <c r="D34" s="9">
        <v>32.0</v>
      </c>
      <c r="E34" s="9">
        <v>26.0</v>
      </c>
      <c r="F34" s="9">
        <v>38.0</v>
      </c>
      <c r="G34" s="9">
        <v>44.0</v>
      </c>
      <c r="H34" s="9">
        <v>24.0</v>
      </c>
      <c r="I34" s="9">
        <v>29.0</v>
      </c>
      <c r="J34" s="9">
        <v>31.0</v>
      </c>
      <c r="K34" s="9">
        <v>37.0</v>
      </c>
      <c r="L34" s="11">
        <f t="shared" si="1"/>
        <v>24</v>
      </c>
      <c r="M34" s="12">
        <f t="shared" si="2"/>
        <v>26</v>
      </c>
      <c r="N34" s="12">
        <f t="shared" si="3"/>
        <v>29</v>
      </c>
      <c r="O34" s="12">
        <f t="shared" si="4"/>
        <v>31</v>
      </c>
      <c r="P34" s="13">
        <f t="shared" si="5"/>
        <v>32</v>
      </c>
      <c r="Q34" s="5">
        <f t="shared" si="6"/>
        <v>151</v>
      </c>
    </row>
    <row r="35" ht="15.75" customHeight="1">
      <c r="A35" s="5">
        <v>33.0</v>
      </c>
      <c r="B35" s="15" t="s">
        <v>50</v>
      </c>
      <c r="C35" s="8">
        <v>0.0</v>
      </c>
      <c r="D35" s="9">
        <v>33.0</v>
      </c>
      <c r="E35" s="10">
        <v>0.0</v>
      </c>
      <c r="F35" s="9">
        <v>35.0</v>
      </c>
      <c r="G35" s="9">
        <v>27.0</v>
      </c>
      <c r="H35" s="9">
        <v>27.0</v>
      </c>
      <c r="I35" s="9">
        <v>48.0</v>
      </c>
      <c r="J35" s="5">
        <v>0.0</v>
      </c>
      <c r="K35" s="9">
        <v>31.0</v>
      </c>
      <c r="L35" s="11">
        <f t="shared" si="1"/>
        <v>0</v>
      </c>
      <c r="M35" s="12">
        <f t="shared" si="2"/>
        <v>0</v>
      </c>
      <c r="N35" s="12">
        <f t="shared" si="3"/>
        <v>0</v>
      </c>
      <c r="O35" s="12">
        <f t="shared" si="4"/>
        <v>27</v>
      </c>
      <c r="P35" s="13">
        <f t="shared" si="5"/>
        <v>27</v>
      </c>
      <c r="Q35" s="5">
        <f t="shared" si="6"/>
        <v>147</v>
      </c>
    </row>
    <row r="36" ht="15.75" customHeight="1">
      <c r="A36" s="5">
        <v>34.0</v>
      </c>
      <c r="B36" s="6" t="s">
        <v>51</v>
      </c>
      <c r="C36" s="7">
        <v>23.0</v>
      </c>
      <c r="D36" s="9">
        <v>34.0</v>
      </c>
      <c r="E36" s="10">
        <v>0.0</v>
      </c>
      <c r="F36" s="16">
        <v>0.0</v>
      </c>
      <c r="G36" s="10">
        <v>0.0</v>
      </c>
      <c r="H36" s="10">
        <v>0.0</v>
      </c>
      <c r="I36" s="9">
        <v>1.0</v>
      </c>
      <c r="J36" s="9">
        <v>47.0</v>
      </c>
      <c r="K36" s="9">
        <v>43.0</v>
      </c>
      <c r="L36" s="11">
        <f t="shared" si="1"/>
        <v>0</v>
      </c>
      <c r="M36" s="12">
        <f t="shared" si="2"/>
        <v>0</v>
      </c>
      <c r="N36" s="12">
        <f t="shared" si="3"/>
        <v>0</v>
      </c>
      <c r="O36" s="12">
        <f t="shared" si="4"/>
        <v>0</v>
      </c>
      <c r="P36" s="13">
        <f t="shared" si="5"/>
        <v>1</v>
      </c>
      <c r="Q36" s="5">
        <f t="shared" si="6"/>
        <v>147</v>
      </c>
    </row>
    <row r="37" ht="15.75" customHeight="1">
      <c r="A37" s="5">
        <v>35.0</v>
      </c>
      <c r="B37" s="6" t="s">
        <v>52</v>
      </c>
      <c r="C37" s="7">
        <v>29.0</v>
      </c>
      <c r="D37" s="9">
        <v>22.0</v>
      </c>
      <c r="E37" s="9">
        <v>42.0</v>
      </c>
      <c r="F37" s="9">
        <v>51.0</v>
      </c>
      <c r="G37" s="10">
        <v>0.0</v>
      </c>
      <c r="H37" s="10">
        <v>0.0</v>
      </c>
      <c r="I37" s="5">
        <v>0.0</v>
      </c>
      <c r="J37" s="5">
        <v>0.0</v>
      </c>
      <c r="K37" s="5">
        <v>0.0</v>
      </c>
      <c r="L37" s="11">
        <f t="shared" si="1"/>
        <v>0</v>
      </c>
      <c r="M37" s="12">
        <f t="shared" si="2"/>
        <v>0</v>
      </c>
      <c r="N37" s="12">
        <f t="shared" si="3"/>
        <v>0</v>
      </c>
      <c r="O37" s="12">
        <f t="shared" si="4"/>
        <v>0</v>
      </c>
      <c r="P37" s="13">
        <f t="shared" si="5"/>
        <v>0</v>
      </c>
      <c r="Q37" s="5">
        <f t="shared" si="6"/>
        <v>144</v>
      </c>
    </row>
    <row r="38" ht="15.75" customHeight="1">
      <c r="A38" s="5">
        <v>36.0</v>
      </c>
      <c r="B38" s="6" t="s">
        <v>53</v>
      </c>
      <c r="C38" s="7">
        <v>37.0</v>
      </c>
      <c r="D38" s="8">
        <v>0.0</v>
      </c>
      <c r="E38" s="9">
        <v>50.0</v>
      </c>
      <c r="F38" s="9">
        <v>52.0</v>
      </c>
      <c r="G38" s="10">
        <v>0.0</v>
      </c>
      <c r="H38" s="10">
        <v>0.0</v>
      </c>
      <c r="I38" s="5">
        <v>0.0</v>
      </c>
      <c r="J38" s="5">
        <v>0.0</v>
      </c>
      <c r="K38" s="5">
        <v>0.0</v>
      </c>
      <c r="L38" s="11">
        <f t="shared" si="1"/>
        <v>0</v>
      </c>
      <c r="M38" s="12">
        <f t="shared" si="2"/>
        <v>0</v>
      </c>
      <c r="N38" s="12">
        <f t="shared" si="3"/>
        <v>0</v>
      </c>
      <c r="O38" s="12">
        <f t="shared" si="4"/>
        <v>0</v>
      </c>
      <c r="P38" s="13">
        <f t="shared" si="5"/>
        <v>0</v>
      </c>
      <c r="Q38" s="5">
        <f t="shared" si="6"/>
        <v>139</v>
      </c>
    </row>
    <row r="39" ht="15.75" customHeight="1">
      <c r="A39" s="5">
        <v>37.0</v>
      </c>
      <c r="B39" s="6" t="s">
        <v>54</v>
      </c>
      <c r="C39" s="7">
        <v>28.0</v>
      </c>
      <c r="D39" s="9">
        <v>31.0</v>
      </c>
      <c r="E39" s="9">
        <v>30.0</v>
      </c>
      <c r="F39" s="16">
        <v>0.0</v>
      </c>
      <c r="G39" s="9">
        <v>42.0</v>
      </c>
      <c r="H39" s="10">
        <v>0.0</v>
      </c>
      <c r="I39" s="5">
        <v>0.0</v>
      </c>
      <c r="J39" s="5">
        <v>0.0</v>
      </c>
      <c r="K39" s="9">
        <v>36.0</v>
      </c>
      <c r="L39" s="11">
        <f t="shared" si="1"/>
        <v>0</v>
      </c>
      <c r="M39" s="12">
        <f t="shared" si="2"/>
        <v>0</v>
      </c>
      <c r="N39" s="12">
        <f t="shared" si="3"/>
        <v>0</v>
      </c>
      <c r="O39" s="12">
        <f t="shared" si="4"/>
        <v>0</v>
      </c>
      <c r="P39" s="13">
        <f t="shared" si="5"/>
        <v>28</v>
      </c>
      <c r="Q39" s="5">
        <f t="shared" si="6"/>
        <v>139</v>
      </c>
    </row>
    <row r="40" ht="15.75" customHeight="1">
      <c r="A40" s="5">
        <v>38.0</v>
      </c>
      <c r="B40" s="15" t="s">
        <v>55</v>
      </c>
      <c r="C40" s="8">
        <v>0.0</v>
      </c>
      <c r="D40" s="8">
        <v>0.0</v>
      </c>
      <c r="E40" s="9">
        <v>68.0</v>
      </c>
      <c r="F40" s="16">
        <v>0.0</v>
      </c>
      <c r="G40" s="9">
        <v>68.0</v>
      </c>
      <c r="H40" s="10">
        <v>0.0</v>
      </c>
      <c r="I40" s="5">
        <v>0.0</v>
      </c>
      <c r="J40" s="5">
        <v>0.0</v>
      </c>
      <c r="K40" s="5">
        <v>0.0</v>
      </c>
      <c r="L40" s="11">
        <f t="shared" si="1"/>
        <v>0</v>
      </c>
      <c r="M40" s="12">
        <f t="shared" si="2"/>
        <v>0</v>
      </c>
      <c r="N40" s="12">
        <f t="shared" si="3"/>
        <v>0</v>
      </c>
      <c r="O40" s="12">
        <f t="shared" si="4"/>
        <v>0</v>
      </c>
      <c r="P40" s="13">
        <f t="shared" si="5"/>
        <v>0</v>
      </c>
      <c r="Q40" s="5">
        <f t="shared" si="6"/>
        <v>136</v>
      </c>
    </row>
    <row r="41" ht="15.75" customHeight="1">
      <c r="A41" s="5">
        <v>39.0</v>
      </c>
      <c r="B41" s="6" t="s">
        <v>56</v>
      </c>
      <c r="C41" s="7">
        <v>20.0</v>
      </c>
      <c r="D41" s="9">
        <v>9.0</v>
      </c>
      <c r="E41" s="9">
        <v>10.0</v>
      </c>
      <c r="F41" s="9">
        <v>34.0</v>
      </c>
      <c r="G41" s="9">
        <v>17.0</v>
      </c>
      <c r="H41" s="10">
        <v>0.0</v>
      </c>
      <c r="I41" s="9">
        <v>45.0</v>
      </c>
      <c r="J41" s="9">
        <v>27.0</v>
      </c>
      <c r="K41" s="9">
        <v>29.0</v>
      </c>
      <c r="L41" s="11">
        <f t="shared" si="1"/>
        <v>0</v>
      </c>
      <c r="M41" s="12">
        <f t="shared" si="2"/>
        <v>9</v>
      </c>
      <c r="N41" s="12">
        <f t="shared" si="3"/>
        <v>10</v>
      </c>
      <c r="O41" s="12">
        <f t="shared" si="4"/>
        <v>17</v>
      </c>
      <c r="P41" s="13">
        <f t="shared" si="5"/>
        <v>20</v>
      </c>
      <c r="Q41" s="5">
        <f t="shared" si="6"/>
        <v>135</v>
      </c>
    </row>
    <row r="42" ht="15.75" customHeight="1">
      <c r="A42" s="5">
        <v>40.0</v>
      </c>
      <c r="B42" s="15" t="s">
        <v>57</v>
      </c>
      <c r="C42" s="8">
        <v>0.0</v>
      </c>
      <c r="D42" s="8">
        <v>0.0</v>
      </c>
      <c r="E42" s="9">
        <v>76.0</v>
      </c>
      <c r="F42" s="16">
        <v>0.0</v>
      </c>
      <c r="G42" s="9">
        <v>59.0</v>
      </c>
      <c r="H42" s="10">
        <v>0.0</v>
      </c>
      <c r="I42" s="5">
        <v>0.0</v>
      </c>
      <c r="J42" s="5">
        <v>0.0</v>
      </c>
      <c r="K42" s="5">
        <v>0.0</v>
      </c>
      <c r="L42" s="11">
        <f t="shared" si="1"/>
        <v>0</v>
      </c>
      <c r="M42" s="12">
        <f t="shared" si="2"/>
        <v>0</v>
      </c>
      <c r="N42" s="12">
        <f t="shared" si="3"/>
        <v>0</v>
      </c>
      <c r="O42" s="12">
        <f t="shared" si="4"/>
        <v>0</v>
      </c>
      <c r="P42" s="13">
        <f t="shared" si="5"/>
        <v>0</v>
      </c>
      <c r="Q42" s="5">
        <f t="shared" si="6"/>
        <v>135</v>
      </c>
    </row>
    <row r="43" ht="15.75" customHeight="1">
      <c r="A43" s="5">
        <v>41.0</v>
      </c>
      <c r="B43" s="6" t="s">
        <v>58</v>
      </c>
      <c r="C43" s="7">
        <v>31.0</v>
      </c>
      <c r="D43" s="8">
        <v>0.0</v>
      </c>
      <c r="E43" s="10">
        <v>0.0</v>
      </c>
      <c r="F43" s="16">
        <v>0.0</v>
      </c>
      <c r="G43" s="9">
        <v>47.0</v>
      </c>
      <c r="H43" s="10">
        <v>0.0</v>
      </c>
      <c r="I43" s="9">
        <v>57.0</v>
      </c>
      <c r="J43" s="5">
        <v>0.0</v>
      </c>
      <c r="K43" s="5">
        <v>0.0</v>
      </c>
      <c r="L43" s="11">
        <f t="shared" si="1"/>
        <v>0</v>
      </c>
      <c r="M43" s="12">
        <f t="shared" si="2"/>
        <v>0</v>
      </c>
      <c r="N43" s="12">
        <f t="shared" si="3"/>
        <v>0</v>
      </c>
      <c r="O43" s="12">
        <f t="shared" si="4"/>
        <v>0</v>
      </c>
      <c r="P43" s="13">
        <f t="shared" si="5"/>
        <v>0</v>
      </c>
      <c r="Q43" s="5">
        <f t="shared" si="6"/>
        <v>135</v>
      </c>
    </row>
    <row r="44" ht="15.75" customHeight="1">
      <c r="A44" s="5">
        <v>42.0</v>
      </c>
      <c r="B44" s="6" t="s">
        <v>59</v>
      </c>
      <c r="C44" s="7">
        <v>27.0</v>
      </c>
      <c r="D44" s="9">
        <v>24.0</v>
      </c>
      <c r="E44" s="10">
        <v>0.0</v>
      </c>
      <c r="F44" s="9">
        <v>33.0</v>
      </c>
      <c r="G44" s="9">
        <v>39.0</v>
      </c>
      <c r="H44" s="9">
        <v>13.0</v>
      </c>
      <c r="I44" s="9">
        <v>36.0</v>
      </c>
      <c r="J44" s="9">
        <v>10.0</v>
      </c>
      <c r="K44" s="5">
        <v>0.0</v>
      </c>
      <c r="L44" s="11">
        <f t="shared" si="1"/>
        <v>0</v>
      </c>
      <c r="M44" s="12">
        <f t="shared" si="2"/>
        <v>0</v>
      </c>
      <c r="N44" s="12">
        <f t="shared" si="3"/>
        <v>10</v>
      </c>
      <c r="O44" s="12">
        <f t="shared" si="4"/>
        <v>13</v>
      </c>
      <c r="P44" s="13">
        <f t="shared" si="5"/>
        <v>24</v>
      </c>
      <c r="Q44" s="5">
        <f t="shared" si="6"/>
        <v>135</v>
      </c>
    </row>
    <row r="45" ht="15.75" customHeight="1">
      <c r="A45" s="5">
        <v>43.0</v>
      </c>
      <c r="B45" s="6" t="s">
        <v>60</v>
      </c>
      <c r="C45" s="7">
        <v>52.0</v>
      </c>
      <c r="D45" s="9">
        <v>44.0</v>
      </c>
      <c r="E45" s="9">
        <v>32.0</v>
      </c>
      <c r="F45" s="16">
        <v>0.0</v>
      </c>
      <c r="G45" s="5">
        <v>0.0</v>
      </c>
      <c r="H45" s="10">
        <v>0.0</v>
      </c>
      <c r="I45" s="5">
        <v>0.0</v>
      </c>
      <c r="J45" s="5">
        <v>0.0</v>
      </c>
      <c r="K45" s="5">
        <v>0.0</v>
      </c>
      <c r="L45" s="11">
        <f t="shared" si="1"/>
        <v>0</v>
      </c>
      <c r="M45" s="12">
        <f t="shared" si="2"/>
        <v>0</v>
      </c>
      <c r="N45" s="12">
        <f t="shared" si="3"/>
        <v>0</v>
      </c>
      <c r="O45" s="12">
        <f t="shared" si="4"/>
        <v>0</v>
      </c>
      <c r="P45" s="13">
        <f t="shared" si="5"/>
        <v>0</v>
      </c>
      <c r="Q45" s="5">
        <f t="shared" si="6"/>
        <v>128</v>
      </c>
    </row>
    <row r="46" ht="15.75" customHeight="1">
      <c r="A46" s="5">
        <v>44.0</v>
      </c>
      <c r="B46" s="15" t="s">
        <v>61</v>
      </c>
      <c r="C46" s="8">
        <v>0.0</v>
      </c>
      <c r="D46" s="8">
        <v>0.0</v>
      </c>
      <c r="E46" s="9">
        <v>22.0</v>
      </c>
      <c r="F46" s="9">
        <v>32.0</v>
      </c>
      <c r="G46" s="9">
        <v>20.0</v>
      </c>
      <c r="H46" s="10">
        <v>0.0</v>
      </c>
      <c r="I46" s="9">
        <v>31.0</v>
      </c>
      <c r="J46" s="5">
        <v>0.0</v>
      </c>
      <c r="K46" s="9">
        <v>42.0</v>
      </c>
      <c r="L46" s="11">
        <f t="shared" si="1"/>
        <v>0</v>
      </c>
      <c r="M46" s="12">
        <f t="shared" si="2"/>
        <v>0</v>
      </c>
      <c r="N46" s="12">
        <f t="shared" si="3"/>
        <v>0</v>
      </c>
      <c r="O46" s="12">
        <f t="shared" si="4"/>
        <v>0</v>
      </c>
      <c r="P46" s="13">
        <f t="shared" si="5"/>
        <v>20</v>
      </c>
      <c r="Q46" s="5">
        <f t="shared" si="6"/>
        <v>127</v>
      </c>
    </row>
    <row r="47" ht="15.75" customHeight="1">
      <c r="A47" s="5">
        <v>45.0</v>
      </c>
      <c r="B47" s="6" t="s">
        <v>62</v>
      </c>
      <c r="C47" s="7">
        <v>36.0</v>
      </c>
      <c r="D47" s="9">
        <v>28.0</v>
      </c>
      <c r="E47" s="10">
        <v>0.0</v>
      </c>
      <c r="F47" s="9">
        <v>31.0</v>
      </c>
      <c r="G47" s="10">
        <v>0.0</v>
      </c>
      <c r="H47" s="9">
        <v>17.0</v>
      </c>
      <c r="I47" s="9">
        <v>32.0</v>
      </c>
      <c r="J47" s="5">
        <v>0.0</v>
      </c>
      <c r="K47" s="9">
        <v>26.0</v>
      </c>
      <c r="L47" s="11">
        <f t="shared" si="1"/>
        <v>0</v>
      </c>
      <c r="M47" s="12">
        <f t="shared" si="2"/>
        <v>0</v>
      </c>
      <c r="N47" s="12">
        <f t="shared" si="3"/>
        <v>0</v>
      </c>
      <c r="O47" s="12">
        <f t="shared" si="4"/>
        <v>17</v>
      </c>
      <c r="P47" s="13">
        <f t="shared" si="5"/>
        <v>26</v>
      </c>
      <c r="Q47" s="5">
        <f t="shared" si="6"/>
        <v>127</v>
      </c>
    </row>
    <row r="48" ht="15.75" customHeight="1">
      <c r="A48" s="5">
        <v>46.0</v>
      </c>
      <c r="B48" s="15" t="s">
        <v>63</v>
      </c>
      <c r="C48" s="8">
        <v>0.0</v>
      </c>
      <c r="D48" s="8">
        <v>0.0</v>
      </c>
      <c r="E48" s="9">
        <v>31.0</v>
      </c>
      <c r="F48" s="9">
        <v>30.0</v>
      </c>
      <c r="G48" s="9">
        <v>35.0</v>
      </c>
      <c r="H48" s="9">
        <v>28.0</v>
      </c>
      <c r="I48" s="9">
        <v>21.0</v>
      </c>
      <c r="J48" s="5">
        <v>0.0</v>
      </c>
      <c r="K48" s="9">
        <v>27.0</v>
      </c>
      <c r="L48" s="11">
        <f t="shared" si="1"/>
        <v>0</v>
      </c>
      <c r="M48" s="12">
        <f t="shared" si="2"/>
        <v>0</v>
      </c>
      <c r="N48" s="12">
        <f t="shared" si="3"/>
        <v>0</v>
      </c>
      <c r="O48" s="12">
        <f t="shared" si="4"/>
        <v>21</v>
      </c>
      <c r="P48" s="13">
        <f t="shared" si="5"/>
        <v>27</v>
      </c>
      <c r="Q48" s="5">
        <f t="shared" si="6"/>
        <v>124</v>
      </c>
    </row>
    <row r="49" ht="15.75" customHeight="1">
      <c r="A49" s="5">
        <v>47.0</v>
      </c>
      <c r="B49" s="15" t="s">
        <v>64</v>
      </c>
      <c r="C49" s="8">
        <v>0.0</v>
      </c>
      <c r="D49" s="8">
        <v>0.0</v>
      </c>
      <c r="E49" s="9">
        <v>25.0</v>
      </c>
      <c r="F49" s="9">
        <v>16.0</v>
      </c>
      <c r="G49" s="9">
        <v>31.0</v>
      </c>
      <c r="H49" s="10">
        <v>0.0</v>
      </c>
      <c r="I49" s="9">
        <v>46.0</v>
      </c>
      <c r="J49" s="9">
        <v>18.0</v>
      </c>
      <c r="K49" s="9">
        <v>10.0</v>
      </c>
      <c r="L49" s="11">
        <f t="shared" si="1"/>
        <v>0</v>
      </c>
      <c r="M49" s="12">
        <f t="shared" si="2"/>
        <v>0</v>
      </c>
      <c r="N49" s="12">
        <f t="shared" si="3"/>
        <v>0</v>
      </c>
      <c r="O49" s="12">
        <f t="shared" si="4"/>
        <v>10</v>
      </c>
      <c r="P49" s="13">
        <f t="shared" si="5"/>
        <v>16</v>
      </c>
      <c r="Q49" s="5">
        <f t="shared" si="6"/>
        <v>120</v>
      </c>
    </row>
    <row r="50" ht="15.75" customHeight="1">
      <c r="A50" s="5">
        <v>48.0</v>
      </c>
      <c r="B50" s="15" t="s">
        <v>65</v>
      </c>
      <c r="C50" s="8">
        <v>0.0</v>
      </c>
      <c r="D50" s="8">
        <v>0.0</v>
      </c>
      <c r="E50" s="9">
        <v>28.0</v>
      </c>
      <c r="F50" s="9">
        <v>24.0</v>
      </c>
      <c r="G50" s="9">
        <v>19.0</v>
      </c>
      <c r="H50" s="9">
        <v>12.0</v>
      </c>
      <c r="I50" s="9">
        <v>27.0</v>
      </c>
      <c r="J50" s="9">
        <v>33.0</v>
      </c>
      <c r="K50" s="9">
        <v>30.0</v>
      </c>
      <c r="L50" s="11">
        <f t="shared" si="1"/>
        <v>0</v>
      </c>
      <c r="M50" s="12">
        <f t="shared" si="2"/>
        <v>0</v>
      </c>
      <c r="N50" s="12">
        <f t="shared" si="3"/>
        <v>12</v>
      </c>
      <c r="O50" s="12">
        <f t="shared" si="4"/>
        <v>19</v>
      </c>
      <c r="P50" s="13">
        <f t="shared" si="5"/>
        <v>24</v>
      </c>
      <c r="Q50" s="5">
        <f t="shared" si="6"/>
        <v>118</v>
      </c>
    </row>
    <row r="51" ht="15.75" customHeight="1">
      <c r="A51" s="5">
        <v>49.0</v>
      </c>
      <c r="B51" s="6" t="s">
        <v>66</v>
      </c>
      <c r="C51" s="7">
        <v>18.0</v>
      </c>
      <c r="D51" s="8">
        <v>0.0</v>
      </c>
      <c r="E51" s="10">
        <v>0.0</v>
      </c>
      <c r="F51" s="16">
        <v>0.0</v>
      </c>
      <c r="G51" s="14">
        <v>25.0</v>
      </c>
      <c r="H51" s="10">
        <v>0.0</v>
      </c>
      <c r="I51" s="9">
        <v>35.0</v>
      </c>
      <c r="J51" s="5">
        <v>0.0</v>
      </c>
      <c r="K51" s="9">
        <v>39.0</v>
      </c>
      <c r="L51" s="11">
        <f t="shared" si="1"/>
        <v>0</v>
      </c>
      <c r="M51" s="12">
        <f t="shared" si="2"/>
        <v>0</v>
      </c>
      <c r="N51" s="12">
        <f t="shared" si="3"/>
        <v>0</v>
      </c>
      <c r="O51" s="12">
        <f t="shared" si="4"/>
        <v>0</v>
      </c>
      <c r="P51" s="13">
        <f t="shared" si="5"/>
        <v>0</v>
      </c>
      <c r="Q51" s="5">
        <f t="shared" si="6"/>
        <v>117</v>
      </c>
    </row>
    <row r="52" ht="15.75" customHeight="1">
      <c r="A52" s="5">
        <v>50.0</v>
      </c>
      <c r="B52" s="15" t="s">
        <v>67</v>
      </c>
      <c r="C52" s="8">
        <v>0.0</v>
      </c>
      <c r="D52" s="8">
        <v>0.0</v>
      </c>
      <c r="E52" s="8">
        <v>0.0</v>
      </c>
      <c r="F52" s="9">
        <v>26.0</v>
      </c>
      <c r="G52" s="9">
        <v>34.0</v>
      </c>
      <c r="H52" s="9">
        <v>16.0</v>
      </c>
      <c r="I52" s="9">
        <v>20.0</v>
      </c>
      <c r="J52" s="9">
        <v>15.0</v>
      </c>
      <c r="K52" s="9">
        <v>34.0</v>
      </c>
      <c r="L52" s="11">
        <f t="shared" si="1"/>
        <v>0</v>
      </c>
      <c r="M52" s="12">
        <f t="shared" si="2"/>
        <v>0</v>
      </c>
      <c r="N52" s="12">
        <f t="shared" si="3"/>
        <v>0</v>
      </c>
      <c r="O52" s="12">
        <f t="shared" si="4"/>
        <v>15</v>
      </c>
      <c r="P52" s="13">
        <f t="shared" si="5"/>
        <v>16</v>
      </c>
      <c r="Q52" s="5">
        <f t="shared" si="6"/>
        <v>114</v>
      </c>
    </row>
    <row r="53" ht="15.75" customHeight="1">
      <c r="A53" s="5">
        <v>51.0</v>
      </c>
      <c r="B53" s="15" t="s">
        <v>68</v>
      </c>
      <c r="C53" s="8">
        <v>0.0</v>
      </c>
      <c r="D53" s="9">
        <v>26.0</v>
      </c>
      <c r="E53" s="10">
        <v>0.0</v>
      </c>
      <c r="F53" s="9">
        <v>29.0</v>
      </c>
      <c r="G53" s="9">
        <v>23.0</v>
      </c>
      <c r="H53" s="9">
        <v>22.0</v>
      </c>
      <c r="I53" s="9">
        <v>28.0</v>
      </c>
      <c r="J53" s="14">
        <v>29.0</v>
      </c>
      <c r="K53" s="5">
        <v>0.0</v>
      </c>
      <c r="L53" s="11">
        <f t="shared" si="1"/>
        <v>0</v>
      </c>
      <c r="M53" s="12">
        <f t="shared" si="2"/>
        <v>0</v>
      </c>
      <c r="N53" s="12">
        <f t="shared" si="3"/>
        <v>0</v>
      </c>
      <c r="O53" s="12">
        <f t="shared" si="4"/>
        <v>22</v>
      </c>
      <c r="P53" s="13">
        <f t="shared" si="5"/>
        <v>23</v>
      </c>
      <c r="Q53" s="5">
        <f t="shared" si="6"/>
        <v>112</v>
      </c>
    </row>
    <row r="54" ht="15.75" customHeight="1">
      <c r="A54" s="5">
        <v>52.0</v>
      </c>
      <c r="B54" s="15" t="s">
        <v>69</v>
      </c>
      <c r="C54" s="8">
        <v>0.0</v>
      </c>
      <c r="D54" s="9">
        <v>23.0</v>
      </c>
      <c r="E54" s="10">
        <v>0.0</v>
      </c>
      <c r="F54" s="9">
        <v>25.0</v>
      </c>
      <c r="G54" s="9">
        <v>16.0</v>
      </c>
      <c r="H54" s="9">
        <v>21.0</v>
      </c>
      <c r="I54" s="9">
        <v>25.0</v>
      </c>
      <c r="J54" s="9">
        <v>37.0</v>
      </c>
      <c r="K54" s="5">
        <v>0.0</v>
      </c>
      <c r="L54" s="11">
        <f t="shared" si="1"/>
        <v>0</v>
      </c>
      <c r="M54" s="12">
        <f t="shared" si="2"/>
        <v>0</v>
      </c>
      <c r="N54" s="12">
        <f t="shared" si="3"/>
        <v>0</v>
      </c>
      <c r="O54" s="12">
        <f t="shared" si="4"/>
        <v>16</v>
      </c>
      <c r="P54" s="13">
        <f t="shared" si="5"/>
        <v>21</v>
      </c>
      <c r="Q54" s="5">
        <f t="shared" si="6"/>
        <v>110</v>
      </c>
    </row>
    <row r="55" ht="15.75" customHeight="1">
      <c r="A55" s="5">
        <v>53.0</v>
      </c>
      <c r="B55" s="6" t="s">
        <v>70</v>
      </c>
      <c r="C55" s="7">
        <v>13.0</v>
      </c>
      <c r="D55" s="9">
        <v>21.0</v>
      </c>
      <c r="E55" s="9">
        <v>19.0</v>
      </c>
      <c r="F55" s="9">
        <v>27.0</v>
      </c>
      <c r="G55" s="9">
        <v>24.0</v>
      </c>
      <c r="H55" s="9">
        <v>26.0</v>
      </c>
      <c r="I55" s="9">
        <v>16.0</v>
      </c>
      <c r="J55" s="9">
        <v>32.0</v>
      </c>
      <c r="K55" s="9">
        <v>23.0</v>
      </c>
      <c r="L55" s="11">
        <f t="shared" si="1"/>
        <v>13</v>
      </c>
      <c r="M55" s="12">
        <f t="shared" si="2"/>
        <v>16</v>
      </c>
      <c r="N55" s="12">
        <f t="shared" si="3"/>
        <v>19</v>
      </c>
      <c r="O55" s="12">
        <f t="shared" si="4"/>
        <v>21</v>
      </c>
      <c r="P55" s="13">
        <f t="shared" si="5"/>
        <v>23</v>
      </c>
      <c r="Q55" s="5">
        <f t="shared" si="6"/>
        <v>109</v>
      </c>
    </row>
    <row r="56" ht="15.75" customHeight="1">
      <c r="A56" s="5">
        <v>54.0</v>
      </c>
      <c r="B56" s="17" t="s">
        <v>71</v>
      </c>
      <c r="C56" s="8">
        <v>0.0</v>
      </c>
      <c r="D56" s="8">
        <v>0.0</v>
      </c>
      <c r="E56" s="8">
        <v>0.0</v>
      </c>
      <c r="F56" s="8">
        <v>0.0</v>
      </c>
      <c r="G56" s="8">
        <v>0.0</v>
      </c>
      <c r="H56" s="8">
        <v>0.0</v>
      </c>
      <c r="I56" s="9">
        <v>30.0</v>
      </c>
      <c r="J56" s="9">
        <v>34.0</v>
      </c>
      <c r="K56" s="9">
        <v>40.0</v>
      </c>
      <c r="L56" s="16">
        <v>0.0</v>
      </c>
      <c r="M56" s="16">
        <v>0.0</v>
      </c>
      <c r="N56" s="16">
        <v>0.0</v>
      </c>
      <c r="O56" s="16">
        <v>0.0</v>
      </c>
      <c r="P56" s="13">
        <f t="shared" si="5"/>
        <v>0</v>
      </c>
      <c r="Q56" s="5">
        <f t="shared" si="6"/>
        <v>104</v>
      </c>
    </row>
    <row r="57" ht="15.75" customHeight="1">
      <c r="A57" s="5">
        <v>55.0</v>
      </c>
      <c r="B57" s="15" t="s">
        <v>72</v>
      </c>
      <c r="C57" s="8">
        <v>0.0</v>
      </c>
      <c r="D57" s="8">
        <v>0.0</v>
      </c>
      <c r="E57" s="9">
        <v>29.0</v>
      </c>
      <c r="F57" s="16">
        <v>0.0</v>
      </c>
      <c r="G57" s="9">
        <v>15.0</v>
      </c>
      <c r="H57" s="10">
        <v>0.0</v>
      </c>
      <c r="I57" s="9">
        <v>34.0</v>
      </c>
      <c r="J57" s="5">
        <v>0.0</v>
      </c>
      <c r="K57" s="9">
        <v>19.0</v>
      </c>
      <c r="L57" s="11">
        <f t="shared" ref="L57:L59" si="7">SMALL(C57:K57,1)</f>
        <v>0</v>
      </c>
      <c r="M57" s="12">
        <f t="shared" ref="M57:M59" si="8">SMALL(C57:K57,2)</f>
        <v>0</v>
      </c>
      <c r="N57" s="12">
        <f t="shared" ref="N57:N59" si="9">SMALL(C57:K57,3)</f>
        <v>0</v>
      </c>
      <c r="O57" s="12">
        <f t="shared" ref="O57:O59" si="10">SMALL(C57:K57,4)</f>
        <v>0</v>
      </c>
      <c r="P57" s="13">
        <f t="shared" si="5"/>
        <v>0</v>
      </c>
      <c r="Q57" s="5">
        <f t="shared" si="6"/>
        <v>97</v>
      </c>
    </row>
    <row r="58" ht="15.75" customHeight="1">
      <c r="A58" s="5">
        <v>56.0</v>
      </c>
      <c r="B58" s="17" t="s">
        <v>73</v>
      </c>
      <c r="C58" s="8">
        <v>0.0</v>
      </c>
      <c r="D58" s="8">
        <v>0.0</v>
      </c>
      <c r="E58" s="10">
        <v>0.0</v>
      </c>
      <c r="F58" s="9">
        <v>72.0</v>
      </c>
      <c r="G58" s="9">
        <v>22.0</v>
      </c>
      <c r="H58" s="10">
        <v>0.0</v>
      </c>
      <c r="I58" s="5">
        <v>0.0</v>
      </c>
      <c r="J58" s="5">
        <v>0.0</v>
      </c>
      <c r="K58" s="5">
        <v>0.0</v>
      </c>
      <c r="L58" s="11">
        <f t="shared" si="7"/>
        <v>0</v>
      </c>
      <c r="M58" s="12">
        <f t="shared" si="8"/>
        <v>0</v>
      </c>
      <c r="N58" s="12">
        <f t="shared" si="9"/>
        <v>0</v>
      </c>
      <c r="O58" s="12">
        <f t="shared" si="10"/>
        <v>0</v>
      </c>
      <c r="P58" s="13">
        <f t="shared" si="5"/>
        <v>0</v>
      </c>
      <c r="Q58" s="5">
        <f t="shared" si="6"/>
        <v>94</v>
      </c>
    </row>
    <row r="59" ht="15.75" customHeight="1">
      <c r="A59" s="5">
        <v>57.0</v>
      </c>
      <c r="B59" s="6" t="s">
        <v>74</v>
      </c>
      <c r="C59" s="7">
        <v>43.0</v>
      </c>
      <c r="D59" s="8">
        <v>0.0</v>
      </c>
      <c r="E59" s="10">
        <v>0.0</v>
      </c>
      <c r="F59" s="16">
        <v>0.0</v>
      </c>
      <c r="G59" s="9">
        <v>50.0</v>
      </c>
      <c r="H59" s="9">
        <v>1.0</v>
      </c>
      <c r="I59" s="5">
        <v>0.0</v>
      </c>
      <c r="J59" s="5">
        <v>0.0</v>
      </c>
      <c r="K59" s="10">
        <v>0.0</v>
      </c>
      <c r="L59" s="11">
        <f t="shared" si="7"/>
        <v>0</v>
      </c>
      <c r="M59" s="12">
        <f t="shared" si="8"/>
        <v>0</v>
      </c>
      <c r="N59" s="12">
        <f t="shared" si="9"/>
        <v>0</v>
      </c>
      <c r="O59" s="12">
        <f t="shared" si="10"/>
        <v>0</v>
      </c>
      <c r="P59" s="13">
        <f t="shared" si="5"/>
        <v>0</v>
      </c>
      <c r="Q59" s="5">
        <f t="shared" si="6"/>
        <v>94</v>
      </c>
    </row>
    <row r="60" ht="15.75" customHeight="1">
      <c r="A60" s="5">
        <v>58.0</v>
      </c>
      <c r="B60" s="15" t="s">
        <v>75</v>
      </c>
      <c r="C60" s="8">
        <v>0.0</v>
      </c>
      <c r="D60" s="8">
        <v>0.0</v>
      </c>
      <c r="E60" s="8">
        <v>0.0</v>
      </c>
      <c r="F60" s="8">
        <v>0.0</v>
      </c>
      <c r="G60" s="8">
        <v>0.0</v>
      </c>
      <c r="H60" s="8">
        <v>0.0</v>
      </c>
      <c r="I60" s="9">
        <v>56.0</v>
      </c>
      <c r="J60" s="16">
        <v>0.0</v>
      </c>
      <c r="K60" s="9">
        <v>32.0</v>
      </c>
      <c r="L60" s="16">
        <v>0.0</v>
      </c>
      <c r="M60" s="16">
        <v>0.0</v>
      </c>
      <c r="N60" s="16">
        <v>0.0</v>
      </c>
      <c r="O60" s="16">
        <v>0.0</v>
      </c>
      <c r="P60" s="13">
        <f t="shared" si="5"/>
        <v>0</v>
      </c>
      <c r="Q60" s="5">
        <f t="shared" si="6"/>
        <v>88</v>
      </c>
    </row>
    <row r="61" ht="15.75" customHeight="1">
      <c r="A61" s="5">
        <v>59.0</v>
      </c>
      <c r="B61" s="6" t="s">
        <v>76</v>
      </c>
      <c r="C61" s="7">
        <v>47.0</v>
      </c>
      <c r="D61" s="9">
        <v>39.0</v>
      </c>
      <c r="E61" s="10">
        <v>0.0</v>
      </c>
      <c r="F61" s="16">
        <v>0.0</v>
      </c>
      <c r="G61" s="10">
        <v>0.0</v>
      </c>
      <c r="H61" s="10">
        <v>0.0</v>
      </c>
      <c r="I61" s="5">
        <v>0.0</v>
      </c>
      <c r="J61" s="5">
        <v>0.0</v>
      </c>
      <c r="K61" s="5">
        <v>0.0</v>
      </c>
      <c r="L61" s="11">
        <f t="shared" ref="L61:L64" si="11">SMALL(C61:K61,1)</f>
        <v>0</v>
      </c>
      <c r="M61" s="12">
        <f t="shared" ref="M61:M64" si="12">SMALL(C61:K61,2)</f>
        <v>0</v>
      </c>
      <c r="N61" s="12">
        <f t="shared" ref="N61:N64" si="13">SMALL(C61:K61,3)</f>
        <v>0</v>
      </c>
      <c r="O61" s="12">
        <f t="shared" ref="O61:O64" si="14">SMALL(C61:K61,4)</f>
        <v>0</v>
      </c>
      <c r="P61" s="13">
        <f t="shared" si="5"/>
        <v>0</v>
      </c>
      <c r="Q61" s="5">
        <f t="shared" si="6"/>
        <v>86</v>
      </c>
    </row>
    <row r="62" ht="15.75" customHeight="1">
      <c r="A62" s="5">
        <v>60.0</v>
      </c>
      <c r="B62" s="6" t="s">
        <v>77</v>
      </c>
      <c r="C62" s="7">
        <v>16.0</v>
      </c>
      <c r="D62" s="9">
        <v>20.0</v>
      </c>
      <c r="E62" s="9">
        <v>23.0</v>
      </c>
      <c r="F62" s="9">
        <v>17.0</v>
      </c>
      <c r="G62" s="9">
        <v>18.0</v>
      </c>
      <c r="H62" s="9">
        <v>10.0</v>
      </c>
      <c r="I62" s="5">
        <v>0.0</v>
      </c>
      <c r="J62" s="5">
        <v>0.0</v>
      </c>
      <c r="K62" s="9">
        <v>25.0</v>
      </c>
      <c r="L62" s="11">
        <f t="shared" si="11"/>
        <v>0</v>
      </c>
      <c r="M62" s="12">
        <f t="shared" si="12"/>
        <v>0</v>
      </c>
      <c r="N62" s="12">
        <f t="shared" si="13"/>
        <v>10</v>
      </c>
      <c r="O62" s="12">
        <f t="shared" si="14"/>
        <v>16</v>
      </c>
      <c r="P62" s="13">
        <f t="shared" si="5"/>
        <v>17</v>
      </c>
      <c r="Q62" s="5">
        <f t="shared" si="6"/>
        <v>86</v>
      </c>
    </row>
    <row r="63" ht="15.75" customHeight="1">
      <c r="A63" s="5">
        <v>61.0</v>
      </c>
      <c r="B63" s="6" t="s">
        <v>78</v>
      </c>
      <c r="C63" s="7">
        <v>6.0</v>
      </c>
      <c r="D63" s="8">
        <v>0.0</v>
      </c>
      <c r="E63" s="10">
        <v>0.0</v>
      </c>
      <c r="F63" s="16">
        <v>0.0</v>
      </c>
      <c r="G63" s="7">
        <v>80.0</v>
      </c>
      <c r="H63" s="10">
        <v>0.0</v>
      </c>
      <c r="I63" s="5">
        <v>0.0</v>
      </c>
      <c r="J63" s="5">
        <v>0.0</v>
      </c>
      <c r="K63" s="5">
        <v>0.0</v>
      </c>
      <c r="L63" s="11">
        <f t="shared" si="11"/>
        <v>0</v>
      </c>
      <c r="M63" s="12">
        <f t="shared" si="12"/>
        <v>0</v>
      </c>
      <c r="N63" s="12">
        <f t="shared" si="13"/>
        <v>0</v>
      </c>
      <c r="O63" s="12">
        <f t="shared" si="14"/>
        <v>0</v>
      </c>
      <c r="P63" s="13">
        <f t="shared" si="5"/>
        <v>0</v>
      </c>
      <c r="Q63" s="5">
        <f t="shared" si="6"/>
        <v>86</v>
      </c>
    </row>
    <row r="64" ht="15.75" customHeight="1">
      <c r="A64" s="5">
        <v>62.0</v>
      </c>
      <c r="B64" s="6" t="s">
        <v>79</v>
      </c>
      <c r="C64" s="7">
        <v>30.0</v>
      </c>
      <c r="D64" s="9">
        <v>18.0</v>
      </c>
      <c r="E64" s="9">
        <v>18.0</v>
      </c>
      <c r="F64" s="9">
        <v>20.0</v>
      </c>
      <c r="G64" s="9">
        <v>11.0</v>
      </c>
      <c r="H64" s="10">
        <v>0.0</v>
      </c>
      <c r="I64" s="5">
        <v>0.0</v>
      </c>
      <c r="J64" s="5">
        <v>0.0</v>
      </c>
      <c r="K64" s="5">
        <v>0.0</v>
      </c>
      <c r="L64" s="11">
        <f t="shared" si="11"/>
        <v>0</v>
      </c>
      <c r="M64" s="12">
        <f t="shared" si="12"/>
        <v>0</v>
      </c>
      <c r="N64" s="12">
        <f t="shared" si="13"/>
        <v>0</v>
      </c>
      <c r="O64" s="12">
        <f t="shared" si="14"/>
        <v>0</v>
      </c>
      <c r="P64" s="13">
        <f t="shared" si="5"/>
        <v>11</v>
      </c>
      <c r="Q64" s="5">
        <f t="shared" si="6"/>
        <v>86</v>
      </c>
    </row>
    <row r="65" ht="15.75" customHeight="1">
      <c r="A65" s="5">
        <v>63.0</v>
      </c>
      <c r="B65" s="15" t="s">
        <v>80</v>
      </c>
      <c r="C65" s="8">
        <v>0.0</v>
      </c>
      <c r="D65" s="8">
        <v>0.0</v>
      </c>
      <c r="E65" s="8">
        <v>0.0</v>
      </c>
      <c r="F65" s="8">
        <v>0.0</v>
      </c>
      <c r="G65" s="9">
        <v>45.0</v>
      </c>
      <c r="H65" s="9">
        <v>39.0</v>
      </c>
      <c r="I65" s="16">
        <v>0.0</v>
      </c>
      <c r="J65" s="16">
        <v>0.0</v>
      </c>
      <c r="K65" s="16">
        <v>0.0</v>
      </c>
      <c r="L65" s="16">
        <v>0.0</v>
      </c>
      <c r="M65" s="16">
        <v>0.0</v>
      </c>
      <c r="N65" s="16">
        <v>0.0</v>
      </c>
      <c r="O65" s="16">
        <v>0.0</v>
      </c>
      <c r="P65" s="13">
        <f t="shared" si="5"/>
        <v>0</v>
      </c>
      <c r="Q65" s="5">
        <f t="shared" si="6"/>
        <v>84</v>
      </c>
    </row>
    <row r="66" ht="15.75" customHeight="1">
      <c r="A66" s="5">
        <v>64.0</v>
      </c>
      <c r="B66" s="6" t="s">
        <v>81</v>
      </c>
      <c r="C66" s="7">
        <v>14.0</v>
      </c>
      <c r="D66" s="8">
        <v>0.0</v>
      </c>
      <c r="E66" s="9">
        <v>16.0</v>
      </c>
      <c r="F66" s="9">
        <v>18.0</v>
      </c>
      <c r="G66" s="9">
        <v>28.0</v>
      </c>
      <c r="H66" s="9">
        <v>15.0</v>
      </c>
      <c r="I66" s="5">
        <v>0.0</v>
      </c>
      <c r="J66" s="5">
        <v>0.0</v>
      </c>
      <c r="K66" s="9">
        <v>18.0</v>
      </c>
      <c r="L66" s="11">
        <f t="shared" ref="L66:L67" si="15">SMALL(C66:K66,1)</f>
        <v>0</v>
      </c>
      <c r="M66" s="12">
        <f t="shared" ref="M66:M67" si="16">SMALL(C66:K66,2)</f>
        <v>0</v>
      </c>
      <c r="N66" s="12">
        <f t="shared" ref="N66:N67" si="17">SMALL(C66:K66,3)</f>
        <v>0</v>
      </c>
      <c r="O66" s="12">
        <f t="shared" ref="O66:O67" si="18">SMALL(C66:K66,4)</f>
        <v>14</v>
      </c>
      <c r="P66" s="13">
        <f t="shared" si="5"/>
        <v>15</v>
      </c>
      <c r="Q66" s="5">
        <f t="shared" si="6"/>
        <v>80</v>
      </c>
    </row>
    <row r="67" ht="15.75" customHeight="1">
      <c r="A67" s="5">
        <v>65.0</v>
      </c>
      <c r="B67" s="6" t="s">
        <v>82</v>
      </c>
      <c r="C67" s="7">
        <v>33.0</v>
      </c>
      <c r="D67" s="8">
        <v>0.0</v>
      </c>
      <c r="E67" s="10">
        <v>0.0</v>
      </c>
      <c r="F67" s="16">
        <v>0.0</v>
      </c>
      <c r="G67" s="10">
        <v>0.0</v>
      </c>
      <c r="H67" s="10">
        <v>0.0</v>
      </c>
      <c r="I67" s="5">
        <v>0.0</v>
      </c>
      <c r="J67" s="9">
        <v>45.0</v>
      </c>
      <c r="K67" s="5">
        <v>0.0</v>
      </c>
      <c r="L67" s="11">
        <f t="shared" si="15"/>
        <v>0</v>
      </c>
      <c r="M67" s="12">
        <f t="shared" si="16"/>
        <v>0</v>
      </c>
      <c r="N67" s="12">
        <f t="shared" si="17"/>
        <v>0</v>
      </c>
      <c r="O67" s="12">
        <f t="shared" si="18"/>
        <v>0</v>
      </c>
      <c r="P67" s="13">
        <f t="shared" si="5"/>
        <v>0</v>
      </c>
      <c r="Q67" s="5">
        <f t="shared" si="6"/>
        <v>78</v>
      </c>
    </row>
    <row r="68" ht="15.75" customHeight="1">
      <c r="A68" s="5">
        <v>66.0</v>
      </c>
      <c r="B68" s="15" t="s">
        <v>83</v>
      </c>
      <c r="C68" s="8">
        <v>0.0</v>
      </c>
      <c r="D68" s="8">
        <v>0.0</v>
      </c>
      <c r="E68" s="8">
        <v>0.0</v>
      </c>
      <c r="F68" s="8">
        <v>0.0</v>
      </c>
      <c r="G68" s="9">
        <v>33.0</v>
      </c>
      <c r="H68" s="16">
        <v>0.0</v>
      </c>
      <c r="I68" s="9">
        <v>19.0</v>
      </c>
      <c r="J68" s="9">
        <v>23.0</v>
      </c>
      <c r="K68" s="16">
        <v>0.0</v>
      </c>
      <c r="L68" s="16">
        <v>0.0</v>
      </c>
      <c r="M68" s="16">
        <v>0.0</v>
      </c>
      <c r="N68" s="16">
        <v>0.0</v>
      </c>
      <c r="O68" s="16">
        <v>0.0</v>
      </c>
      <c r="P68" s="13">
        <f t="shared" si="5"/>
        <v>0</v>
      </c>
      <c r="Q68" s="5">
        <f t="shared" si="6"/>
        <v>75</v>
      </c>
    </row>
    <row r="69" ht="15.75" customHeight="1">
      <c r="A69" s="5">
        <v>67.0</v>
      </c>
      <c r="B69" s="6" t="s">
        <v>84</v>
      </c>
      <c r="C69" s="7">
        <v>10.0</v>
      </c>
      <c r="D69" s="9">
        <v>14.0</v>
      </c>
      <c r="E69" s="9">
        <v>20.0</v>
      </c>
      <c r="F69" s="9">
        <v>12.0</v>
      </c>
      <c r="G69" s="9">
        <v>10.0</v>
      </c>
      <c r="H69" s="9">
        <v>8.0</v>
      </c>
      <c r="I69" s="9">
        <v>18.0</v>
      </c>
      <c r="J69" s="9">
        <v>21.0</v>
      </c>
      <c r="K69" s="5">
        <v>0.0</v>
      </c>
      <c r="L69" s="11">
        <f>SMALL(C69:K69,1)</f>
        <v>0</v>
      </c>
      <c r="M69" s="12">
        <f>SMALL(C69:K69,2)</f>
        <v>8</v>
      </c>
      <c r="N69" s="12">
        <f>SMALL(C69:K69,3)</f>
        <v>10</v>
      </c>
      <c r="O69" s="12">
        <f>SMALL(C69:K69,4)</f>
        <v>10</v>
      </c>
      <c r="P69" s="13">
        <f t="shared" si="5"/>
        <v>12</v>
      </c>
      <c r="Q69" s="5">
        <f t="shared" si="6"/>
        <v>73</v>
      </c>
    </row>
    <row r="70" ht="15.75" customHeight="1">
      <c r="A70" s="5">
        <v>68.0</v>
      </c>
      <c r="B70" s="15" t="s">
        <v>85</v>
      </c>
      <c r="C70" s="8">
        <v>0.0</v>
      </c>
      <c r="D70" s="8">
        <v>0.0</v>
      </c>
      <c r="E70" s="8">
        <v>0.0</v>
      </c>
      <c r="F70" s="8">
        <v>0.0</v>
      </c>
      <c r="G70" s="8">
        <v>0.0</v>
      </c>
      <c r="H70" s="8">
        <v>0.0</v>
      </c>
      <c r="I70" s="9">
        <v>72.0</v>
      </c>
      <c r="J70" s="16">
        <v>0.0</v>
      </c>
      <c r="K70" s="16">
        <v>0.0</v>
      </c>
      <c r="L70" s="16">
        <v>0.0</v>
      </c>
      <c r="M70" s="16">
        <v>0.0</v>
      </c>
      <c r="N70" s="16">
        <v>0.0</v>
      </c>
      <c r="O70" s="16">
        <v>0.0</v>
      </c>
      <c r="P70" s="13">
        <f t="shared" si="5"/>
        <v>0</v>
      </c>
      <c r="Q70" s="5">
        <f t="shared" si="6"/>
        <v>72</v>
      </c>
    </row>
    <row r="71" ht="15.75" customHeight="1">
      <c r="A71" s="5">
        <v>69.0</v>
      </c>
      <c r="B71" s="15" t="s">
        <v>86</v>
      </c>
      <c r="C71" s="8">
        <v>0.0</v>
      </c>
      <c r="D71" s="8">
        <v>0.0</v>
      </c>
      <c r="E71" s="9">
        <v>40.0</v>
      </c>
      <c r="F71" s="16">
        <v>0.0</v>
      </c>
      <c r="G71" s="10">
        <v>0.0</v>
      </c>
      <c r="H71" s="9">
        <v>29.0</v>
      </c>
      <c r="I71" s="5">
        <v>0.0</v>
      </c>
      <c r="J71" s="5">
        <v>0.0</v>
      </c>
      <c r="K71" s="5">
        <v>0.0</v>
      </c>
      <c r="L71" s="11">
        <f>SMALL(C71:K71,1)</f>
        <v>0</v>
      </c>
      <c r="M71" s="12">
        <f>SMALL(C71:K71,2)</f>
        <v>0</v>
      </c>
      <c r="N71" s="12">
        <f>SMALL(C71:K71,3)</f>
        <v>0</v>
      </c>
      <c r="O71" s="12">
        <f>SMALL(C71:K71,4)</f>
        <v>0</v>
      </c>
      <c r="P71" s="13">
        <f t="shared" si="5"/>
        <v>0</v>
      </c>
      <c r="Q71" s="5">
        <f t="shared" si="6"/>
        <v>69</v>
      </c>
    </row>
    <row r="72" ht="15.75" customHeight="1">
      <c r="A72" s="5">
        <v>70.0</v>
      </c>
      <c r="B72" s="15" t="s">
        <v>87</v>
      </c>
      <c r="C72" s="8">
        <v>0.0</v>
      </c>
      <c r="D72" s="8">
        <v>0.0</v>
      </c>
      <c r="E72" s="8">
        <v>0.0</v>
      </c>
      <c r="F72" s="8">
        <v>0.0</v>
      </c>
      <c r="G72" s="8">
        <v>0.0</v>
      </c>
      <c r="H72" s="9">
        <v>65.0</v>
      </c>
      <c r="I72" s="16">
        <v>0.0</v>
      </c>
      <c r="J72" s="16">
        <v>0.0</v>
      </c>
      <c r="K72" s="16">
        <v>0.0</v>
      </c>
      <c r="L72" s="16">
        <v>0.0</v>
      </c>
      <c r="M72" s="16">
        <v>0.0</v>
      </c>
      <c r="N72" s="16">
        <v>0.0</v>
      </c>
      <c r="O72" s="16">
        <v>0.0</v>
      </c>
      <c r="P72" s="13">
        <f t="shared" si="5"/>
        <v>0</v>
      </c>
      <c r="Q72" s="5">
        <f t="shared" si="6"/>
        <v>65</v>
      </c>
    </row>
    <row r="73" ht="15.75" customHeight="1">
      <c r="A73" s="5">
        <v>71.0</v>
      </c>
      <c r="B73" s="17" t="s">
        <v>88</v>
      </c>
      <c r="C73" s="8">
        <v>0.0</v>
      </c>
      <c r="D73" s="8">
        <v>0.0</v>
      </c>
      <c r="E73" s="9">
        <v>38.0</v>
      </c>
      <c r="F73" s="16">
        <v>0.0</v>
      </c>
      <c r="G73" s="10">
        <v>0.0</v>
      </c>
      <c r="H73" s="10">
        <v>0.0</v>
      </c>
      <c r="I73" s="9">
        <v>26.0</v>
      </c>
      <c r="J73" s="5">
        <v>0.0</v>
      </c>
      <c r="K73" s="5">
        <v>0.0</v>
      </c>
      <c r="L73" s="11">
        <f t="shared" ref="L73:L74" si="19">SMALL(C73:K73,1)</f>
        <v>0</v>
      </c>
      <c r="M73" s="12">
        <f t="shared" ref="M73:M74" si="20">SMALL(C73:K73,2)</f>
        <v>0</v>
      </c>
      <c r="N73" s="12">
        <f t="shared" ref="N73:N74" si="21">SMALL(C73:K73,3)</f>
        <v>0</v>
      </c>
      <c r="O73" s="12">
        <f t="shared" ref="O73:O74" si="22">SMALL(C73:K73,4)</f>
        <v>0</v>
      </c>
      <c r="P73" s="13">
        <f t="shared" si="5"/>
        <v>0</v>
      </c>
      <c r="Q73" s="5">
        <f t="shared" si="6"/>
        <v>64</v>
      </c>
    </row>
    <row r="74" ht="15.75" customHeight="1">
      <c r="A74" s="5">
        <v>72.0</v>
      </c>
      <c r="B74" s="6" t="s">
        <v>89</v>
      </c>
      <c r="C74" s="7">
        <v>25.0</v>
      </c>
      <c r="D74" s="9">
        <v>16.0</v>
      </c>
      <c r="E74" s="9">
        <v>21.0</v>
      </c>
      <c r="F74" s="16">
        <v>0.0</v>
      </c>
      <c r="G74" s="10">
        <v>0.0</v>
      </c>
      <c r="H74" s="10">
        <v>0.0</v>
      </c>
      <c r="I74" s="5">
        <v>0.0</v>
      </c>
      <c r="J74" s="5">
        <v>0.0</v>
      </c>
      <c r="K74" s="5">
        <v>0.0</v>
      </c>
      <c r="L74" s="11">
        <f t="shared" si="19"/>
        <v>0</v>
      </c>
      <c r="M74" s="12">
        <f t="shared" si="20"/>
        <v>0</v>
      </c>
      <c r="N74" s="12">
        <f t="shared" si="21"/>
        <v>0</v>
      </c>
      <c r="O74" s="12">
        <f t="shared" si="22"/>
        <v>0</v>
      </c>
      <c r="P74" s="13">
        <f t="shared" si="5"/>
        <v>0</v>
      </c>
      <c r="Q74" s="5">
        <f t="shared" si="6"/>
        <v>62</v>
      </c>
    </row>
    <row r="75" ht="15.75" customHeight="1">
      <c r="A75" s="5">
        <v>73.0</v>
      </c>
      <c r="B75" s="15" t="s">
        <v>90</v>
      </c>
      <c r="C75" s="8">
        <v>0.0</v>
      </c>
      <c r="D75" s="8">
        <v>0.0</v>
      </c>
      <c r="E75" s="8">
        <v>0.0</v>
      </c>
      <c r="F75" s="8">
        <v>0.0</v>
      </c>
      <c r="G75" s="9">
        <v>26.0</v>
      </c>
      <c r="H75" s="16">
        <v>0.0</v>
      </c>
      <c r="I75" s="9">
        <v>23.0</v>
      </c>
      <c r="J75" s="16">
        <v>0.0</v>
      </c>
      <c r="K75" s="9">
        <v>13.0</v>
      </c>
      <c r="L75" s="16">
        <v>0.0</v>
      </c>
      <c r="M75" s="16">
        <v>0.0</v>
      </c>
      <c r="N75" s="16">
        <v>0.0</v>
      </c>
      <c r="O75" s="16">
        <v>0.0</v>
      </c>
      <c r="P75" s="13">
        <f t="shared" si="5"/>
        <v>0</v>
      </c>
      <c r="Q75" s="5">
        <f t="shared" si="6"/>
        <v>62</v>
      </c>
    </row>
    <row r="76" ht="15.75" customHeight="1">
      <c r="A76" s="5">
        <v>74.0</v>
      </c>
      <c r="B76" s="15" t="s">
        <v>91</v>
      </c>
      <c r="C76" s="8">
        <v>0.0</v>
      </c>
      <c r="D76" s="8">
        <v>0.0</v>
      </c>
      <c r="E76" s="8">
        <v>0.0</v>
      </c>
      <c r="F76" s="8">
        <v>0.0</v>
      </c>
      <c r="G76" s="8">
        <v>0.0</v>
      </c>
      <c r="H76" s="8">
        <v>0.0</v>
      </c>
      <c r="I76" s="8">
        <v>0.0</v>
      </c>
      <c r="J76" s="8">
        <v>0.0</v>
      </c>
      <c r="K76" s="9">
        <v>60.0</v>
      </c>
      <c r="L76" s="8">
        <v>0.0</v>
      </c>
      <c r="M76" s="8">
        <v>0.0</v>
      </c>
      <c r="N76" s="8">
        <v>0.0</v>
      </c>
      <c r="O76" s="8">
        <v>0.0</v>
      </c>
      <c r="P76" s="8">
        <v>0.0</v>
      </c>
      <c r="Q76" s="5">
        <f t="shared" si="6"/>
        <v>60</v>
      </c>
    </row>
    <row r="77" ht="15.75" customHeight="1">
      <c r="A77" s="5">
        <v>75.0</v>
      </c>
      <c r="B77" s="17" t="s">
        <v>92</v>
      </c>
      <c r="C77" s="8">
        <v>0.0</v>
      </c>
      <c r="D77" s="8">
        <v>0.0</v>
      </c>
      <c r="E77" s="8">
        <v>0.0</v>
      </c>
      <c r="F77" s="8">
        <v>0.0</v>
      </c>
      <c r="G77" s="8">
        <v>0.0</v>
      </c>
      <c r="H77" s="8">
        <v>0.0</v>
      </c>
      <c r="I77" s="9">
        <v>52.0</v>
      </c>
      <c r="J77" s="9">
        <v>1.0</v>
      </c>
      <c r="K77" s="9">
        <v>2.0</v>
      </c>
      <c r="L77" s="16">
        <v>0.0</v>
      </c>
      <c r="M77" s="16">
        <v>0.0</v>
      </c>
      <c r="N77" s="16">
        <v>0.0</v>
      </c>
      <c r="O77" s="16">
        <v>0.0</v>
      </c>
      <c r="P77" s="13">
        <f>SMALL(C77:K77,5)</f>
        <v>0</v>
      </c>
      <c r="Q77" s="5">
        <f t="shared" si="6"/>
        <v>55</v>
      </c>
    </row>
    <row r="78" ht="15.75" customHeight="1">
      <c r="A78" s="5">
        <v>76.0</v>
      </c>
      <c r="B78" s="17" t="s">
        <v>93</v>
      </c>
      <c r="C78" s="8">
        <v>0.0</v>
      </c>
      <c r="D78" s="8">
        <v>0.0</v>
      </c>
      <c r="E78" s="8">
        <v>0.0</v>
      </c>
      <c r="F78" s="8">
        <v>0.0</v>
      </c>
      <c r="G78" s="8">
        <v>0.0</v>
      </c>
      <c r="H78" s="8">
        <v>0.0</v>
      </c>
      <c r="I78" s="8">
        <v>0.0</v>
      </c>
      <c r="J78" s="8">
        <v>0.0</v>
      </c>
      <c r="K78" s="9">
        <v>55.0</v>
      </c>
      <c r="L78" s="16">
        <v>0.0</v>
      </c>
      <c r="M78" s="16">
        <v>0.0</v>
      </c>
      <c r="N78" s="16">
        <v>0.0</v>
      </c>
      <c r="O78" s="16">
        <v>0.0</v>
      </c>
      <c r="P78" s="16">
        <v>0.0</v>
      </c>
      <c r="Q78" s="5">
        <f t="shared" si="6"/>
        <v>55</v>
      </c>
    </row>
    <row r="79" ht="15.75" customHeight="1">
      <c r="A79" s="5">
        <v>77.0</v>
      </c>
      <c r="B79" s="17" t="s">
        <v>94</v>
      </c>
      <c r="C79" s="8">
        <v>0.0</v>
      </c>
      <c r="D79" s="8">
        <v>0.0</v>
      </c>
      <c r="E79" s="8">
        <v>0.0</v>
      </c>
      <c r="F79" s="8">
        <v>0.0</v>
      </c>
      <c r="G79" s="8">
        <v>0.0</v>
      </c>
      <c r="H79" s="8">
        <v>0.0</v>
      </c>
      <c r="I79" s="9">
        <v>33.0</v>
      </c>
      <c r="J79" s="16">
        <v>0.0</v>
      </c>
      <c r="K79" s="9">
        <v>20.0</v>
      </c>
      <c r="L79" s="16">
        <v>0.0</v>
      </c>
      <c r="M79" s="16">
        <v>0.0</v>
      </c>
      <c r="N79" s="16">
        <v>0.0</v>
      </c>
      <c r="O79" s="16">
        <v>0.0</v>
      </c>
      <c r="P79" s="13">
        <f t="shared" ref="P79:P84" si="23">SMALL(C79:K79,5)</f>
        <v>0</v>
      </c>
      <c r="Q79" s="5">
        <f t="shared" si="6"/>
        <v>53</v>
      </c>
    </row>
    <row r="80" ht="15.75" customHeight="1">
      <c r="A80" s="5">
        <v>78.0</v>
      </c>
      <c r="B80" s="6" t="s">
        <v>95</v>
      </c>
      <c r="C80" s="7">
        <v>22.0</v>
      </c>
      <c r="D80" s="9">
        <v>10.0</v>
      </c>
      <c r="E80" s="9">
        <v>7.0</v>
      </c>
      <c r="F80" s="16">
        <v>0.0</v>
      </c>
      <c r="G80" s="14">
        <v>12.0</v>
      </c>
      <c r="H80" s="10">
        <v>0.0</v>
      </c>
      <c r="I80" s="5">
        <v>0.0</v>
      </c>
      <c r="J80" s="5">
        <v>0.0</v>
      </c>
      <c r="K80" s="5">
        <v>0.0</v>
      </c>
      <c r="L80" s="11">
        <f t="shared" ref="L80:L81" si="24">SMALL(C80:K80,1)</f>
        <v>0</v>
      </c>
      <c r="M80" s="12">
        <f t="shared" ref="M80:M81" si="25">SMALL(C80:K80,2)</f>
        <v>0</v>
      </c>
      <c r="N80" s="12">
        <f t="shared" ref="N80:N81" si="26">SMALL(C80:K80,3)</f>
        <v>0</v>
      </c>
      <c r="O80" s="12">
        <f t="shared" ref="O80:O81" si="27">SMALL(C80:K80,4)</f>
        <v>0</v>
      </c>
      <c r="P80" s="13">
        <f t="shared" si="23"/>
        <v>0</v>
      </c>
      <c r="Q80" s="5">
        <f t="shared" si="6"/>
        <v>51</v>
      </c>
    </row>
    <row r="81" ht="15.75" customHeight="1">
      <c r="A81" s="5">
        <v>79.0</v>
      </c>
      <c r="B81" s="17" t="s">
        <v>96</v>
      </c>
      <c r="C81" s="8">
        <v>0.0</v>
      </c>
      <c r="D81" s="8">
        <v>0.0</v>
      </c>
      <c r="E81" s="9">
        <v>27.0</v>
      </c>
      <c r="F81" s="16">
        <v>0.0</v>
      </c>
      <c r="G81" s="10">
        <v>0.0</v>
      </c>
      <c r="H81" s="10">
        <v>0.0</v>
      </c>
      <c r="I81" s="9">
        <v>24.0</v>
      </c>
      <c r="J81" s="5">
        <v>0.0</v>
      </c>
      <c r="K81" s="5">
        <v>0.0</v>
      </c>
      <c r="L81" s="11">
        <f t="shared" si="24"/>
        <v>0</v>
      </c>
      <c r="M81" s="12">
        <f t="shared" si="25"/>
        <v>0</v>
      </c>
      <c r="N81" s="12">
        <f t="shared" si="26"/>
        <v>0</v>
      </c>
      <c r="O81" s="12">
        <f t="shared" si="27"/>
        <v>0</v>
      </c>
      <c r="P81" s="13">
        <f t="shared" si="23"/>
        <v>0</v>
      </c>
      <c r="Q81" s="5">
        <f t="shared" si="6"/>
        <v>51</v>
      </c>
    </row>
    <row r="82" ht="15.75" customHeight="1">
      <c r="A82" s="5">
        <v>80.0</v>
      </c>
      <c r="B82" s="17" t="s">
        <v>97</v>
      </c>
      <c r="C82" s="8">
        <v>0.0</v>
      </c>
      <c r="D82" s="8">
        <v>0.0</v>
      </c>
      <c r="E82" s="8">
        <v>0.0</v>
      </c>
      <c r="F82" s="8">
        <v>0.0</v>
      </c>
      <c r="G82" s="8">
        <v>0.0</v>
      </c>
      <c r="H82" s="8">
        <v>0.0</v>
      </c>
      <c r="I82" s="9">
        <v>50.0</v>
      </c>
      <c r="J82" s="16">
        <v>0.0</v>
      </c>
      <c r="K82" s="16">
        <v>0.0</v>
      </c>
      <c r="L82" s="16">
        <v>0.0</v>
      </c>
      <c r="M82" s="16">
        <v>0.0</v>
      </c>
      <c r="N82" s="16">
        <v>0.0</v>
      </c>
      <c r="O82" s="16">
        <v>0.0</v>
      </c>
      <c r="P82" s="13">
        <f t="shared" si="23"/>
        <v>0</v>
      </c>
      <c r="Q82" s="5">
        <f t="shared" si="6"/>
        <v>50</v>
      </c>
    </row>
    <row r="83" ht="15.75" customHeight="1">
      <c r="A83" s="5">
        <v>81.0</v>
      </c>
      <c r="B83" s="6" t="s">
        <v>98</v>
      </c>
      <c r="C83" s="7">
        <v>15.0</v>
      </c>
      <c r="D83" s="9">
        <v>35.0</v>
      </c>
      <c r="E83" s="10">
        <v>0.0</v>
      </c>
      <c r="F83" s="16">
        <v>0.0</v>
      </c>
      <c r="G83" s="5">
        <v>0.0</v>
      </c>
      <c r="H83" s="10">
        <v>0.0</v>
      </c>
      <c r="I83" s="5">
        <v>0.0</v>
      </c>
      <c r="J83" s="5">
        <v>0.0</v>
      </c>
      <c r="K83" s="5">
        <v>0.0</v>
      </c>
      <c r="L83" s="11">
        <f>SMALL(C83:K83,1)</f>
        <v>0</v>
      </c>
      <c r="M83" s="12">
        <f>SMALL(C83:K83,2)</f>
        <v>0</v>
      </c>
      <c r="N83" s="12">
        <f>SMALL(C83:K83,3)</f>
        <v>0</v>
      </c>
      <c r="O83" s="12">
        <f>SMALL(C83:K83,4)</f>
        <v>0</v>
      </c>
      <c r="P83" s="13">
        <f t="shared" si="23"/>
        <v>0</v>
      </c>
      <c r="Q83" s="5">
        <f t="shared" si="6"/>
        <v>50</v>
      </c>
    </row>
    <row r="84" ht="15.75" customHeight="1">
      <c r="A84" s="5">
        <v>82.0</v>
      </c>
      <c r="B84" s="17" t="s">
        <v>99</v>
      </c>
      <c r="C84" s="8">
        <v>0.0</v>
      </c>
      <c r="D84" s="8">
        <v>0.0</v>
      </c>
      <c r="E84" s="8">
        <v>0.0</v>
      </c>
      <c r="F84" s="8">
        <v>0.0</v>
      </c>
      <c r="G84" s="8">
        <v>0.0</v>
      </c>
      <c r="H84" s="9">
        <v>20.0</v>
      </c>
      <c r="I84" s="16">
        <v>0.0</v>
      </c>
      <c r="J84" s="9">
        <v>30.0</v>
      </c>
      <c r="K84" s="10">
        <v>0.0</v>
      </c>
      <c r="L84" s="16">
        <v>0.0</v>
      </c>
      <c r="M84" s="16">
        <v>0.0</v>
      </c>
      <c r="N84" s="16">
        <v>0.0</v>
      </c>
      <c r="O84" s="16">
        <v>0.0</v>
      </c>
      <c r="P84" s="13">
        <f t="shared" si="23"/>
        <v>0</v>
      </c>
      <c r="Q84" s="5">
        <f t="shared" si="6"/>
        <v>50</v>
      </c>
    </row>
    <row r="85" ht="15.75" customHeight="1">
      <c r="A85" s="5">
        <v>83.0</v>
      </c>
      <c r="B85" s="17" t="s">
        <v>100</v>
      </c>
      <c r="C85" s="8">
        <v>0.0</v>
      </c>
      <c r="D85" s="8">
        <v>0.0</v>
      </c>
      <c r="E85" s="8">
        <v>0.0</v>
      </c>
      <c r="F85" s="8">
        <v>0.0</v>
      </c>
      <c r="G85" s="8">
        <v>0.0</v>
      </c>
      <c r="H85" s="8">
        <v>0.0</v>
      </c>
      <c r="I85" s="8">
        <v>0.0</v>
      </c>
      <c r="J85" s="8">
        <v>0.0</v>
      </c>
      <c r="K85" s="9">
        <v>49.0</v>
      </c>
      <c r="L85" s="8">
        <v>0.0</v>
      </c>
      <c r="M85" s="8">
        <v>0.0</v>
      </c>
      <c r="N85" s="8">
        <v>0.0</v>
      </c>
      <c r="O85" s="8">
        <v>0.0</v>
      </c>
      <c r="P85" s="8">
        <v>0.0</v>
      </c>
      <c r="Q85" s="5">
        <f t="shared" si="6"/>
        <v>49</v>
      </c>
    </row>
    <row r="86" ht="15.75" customHeight="1">
      <c r="A86" s="5">
        <v>84.0</v>
      </c>
      <c r="B86" s="6" t="s">
        <v>101</v>
      </c>
      <c r="C86" s="7">
        <v>48.0</v>
      </c>
      <c r="D86" s="8">
        <v>0.0</v>
      </c>
      <c r="E86" s="10">
        <v>0.0</v>
      </c>
      <c r="F86" s="16">
        <v>0.0</v>
      </c>
      <c r="G86" s="10">
        <v>0.0</v>
      </c>
      <c r="H86" s="10">
        <v>0.0</v>
      </c>
      <c r="I86" s="5">
        <v>0.0</v>
      </c>
      <c r="J86" s="5">
        <v>0.0</v>
      </c>
      <c r="K86" s="5">
        <v>0.0</v>
      </c>
      <c r="L86" s="11">
        <f>SMALL(C86:K86,1)</f>
        <v>0</v>
      </c>
      <c r="M86" s="12">
        <f>SMALL(C86:K86,2)</f>
        <v>0</v>
      </c>
      <c r="N86" s="12">
        <f>SMALL(C86:K86,3)</f>
        <v>0</v>
      </c>
      <c r="O86" s="12">
        <f>SMALL(C86:K86,4)</f>
        <v>0</v>
      </c>
      <c r="P86" s="13">
        <f t="shared" ref="P86:P88" si="28">SMALL(C86:K86,5)</f>
        <v>0</v>
      </c>
      <c r="Q86" s="5">
        <f t="shared" si="6"/>
        <v>48</v>
      </c>
    </row>
    <row r="87" ht="15.75" customHeight="1">
      <c r="A87" s="5">
        <v>85.0</v>
      </c>
      <c r="B87" s="17" t="s">
        <v>102</v>
      </c>
      <c r="C87" s="8">
        <v>0.0</v>
      </c>
      <c r="D87" s="8">
        <v>0.0</v>
      </c>
      <c r="E87" s="8">
        <v>0.0</v>
      </c>
      <c r="F87" s="8">
        <v>0.0</v>
      </c>
      <c r="G87" s="8">
        <v>0.0</v>
      </c>
      <c r="H87" s="9">
        <v>44.0</v>
      </c>
      <c r="I87" s="16">
        <v>0.0</v>
      </c>
      <c r="J87" s="16">
        <v>0.0</v>
      </c>
      <c r="K87" s="16">
        <v>0.0</v>
      </c>
      <c r="L87" s="16">
        <v>0.0</v>
      </c>
      <c r="M87" s="16">
        <v>0.0</v>
      </c>
      <c r="N87" s="16">
        <v>0.0</v>
      </c>
      <c r="O87" s="16">
        <v>0.0</v>
      </c>
      <c r="P87" s="13">
        <f t="shared" si="28"/>
        <v>0</v>
      </c>
      <c r="Q87" s="5">
        <f t="shared" si="6"/>
        <v>44</v>
      </c>
    </row>
    <row r="88" ht="15.75" customHeight="1">
      <c r="A88" s="5">
        <v>86.0</v>
      </c>
      <c r="B88" s="15" t="s">
        <v>103</v>
      </c>
      <c r="C88" s="8">
        <v>0.0</v>
      </c>
      <c r="D88" s="8">
        <v>0.0</v>
      </c>
      <c r="E88" s="9">
        <v>44.0</v>
      </c>
      <c r="F88" s="16">
        <v>0.0</v>
      </c>
      <c r="G88" s="5">
        <v>0.0</v>
      </c>
      <c r="H88" s="10">
        <v>0.0</v>
      </c>
      <c r="I88" s="5">
        <v>0.0</v>
      </c>
      <c r="J88" s="5">
        <v>0.0</v>
      </c>
      <c r="K88" s="5">
        <v>0.0</v>
      </c>
      <c r="L88" s="11">
        <f>SMALL(C88:K88,1)</f>
        <v>0</v>
      </c>
      <c r="M88" s="12">
        <f>SMALL(C88:K88,2)</f>
        <v>0</v>
      </c>
      <c r="N88" s="12">
        <f>SMALL(C88:K88,3)</f>
        <v>0</v>
      </c>
      <c r="O88" s="12">
        <f>SMALL(C88:K88,4)</f>
        <v>0</v>
      </c>
      <c r="P88" s="13">
        <f t="shared" si="28"/>
        <v>0</v>
      </c>
      <c r="Q88" s="5">
        <f t="shared" si="6"/>
        <v>44</v>
      </c>
    </row>
    <row r="89" ht="15.75" customHeight="1">
      <c r="A89" s="5">
        <v>87.0</v>
      </c>
      <c r="B89" s="17" t="s">
        <v>104</v>
      </c>
      <c r="C89" s="8">
        <v>0.0</v>
      </c>
      <c r="D89" s="8">
        <v>0.0</v>
      </c>
      <c r="E89" s="8">
        <v>0.0</v>
      </c>
      <c r="F89" s="8">
        <v>0.0</v>
      </c>
      <c r="G89" s="8">
        <v>0.0</v>
      </c>
      <c r="H89" s="8">
        <v>0.0</v>
      </c>
      <c r="I89" s="8">
        <v>0.0</v>
      </c>
      <c r="J89" s="8">
        <v>0.0</v>
      </c>
      <c r="K89" s="9">
        <v>44.0</v>
      </c>
      <c r="L89" s="16">
        <v>0.0</v>
      </c>
      <c r="M89" s="16">
        <v>0.0</v>
      </c>
      <c r="N89" s="16">
        <v>0.0</v>
      </c>
      <c r="O89" s="16">
        <v>0.0</v>
      </c>
      <c r="P89" s="8">
        <v>0.0</v>
      </c>
      <c r="Q89" s="5">
        <f t="shared" si="6"/>
        <v>44</v>
      </c>
    </row>
    <row r="90" ht="15.75" customHeight="1">
      <c r="A90" s="5">
        <v>88.0</v>
      </c>
      <c r="B90" s="15" t="s">
        <v>105</v>
      </c>
      <c r="C90" s="8">
        <v>0.0</v>
      </c>
      <c r="D90" s="9">
        <v>43.0</v>
      </c>
      <c r="E90" s="10">
        <v>0.0</v>
      </c>
      <c r="F90" s="16">
        <v>0.0</v>
      </c>
      <c r="G90" s="10">
        <v>0.0</v>
      </c>
      <c r="H90" s="10">
        <v>0.0</v>
      </c>
      <c r="I90" s="5">
        <v>0.0</v>
      </c>
      <c r="J90" s="5">
        <v>0.0</v>
      </c>
      <c r="K90" s="5">
        <v>0.0</v>
      </c>
      <c r="L90" s="11">
        <f t="shared" ref="L90:L93" si="29">SMALL(C90:K90,1)</f>
        <v>0</v>
      </c>
      <c r="M90" s="12">
        <f t="shared" ref="M90:M93" si="30">SMALL(C90:K90,2)</f>
        <v>0</v>
      </c>
      <c r="N90" s="12">
        <f t="shared" ref="N90:N93" si="31">SMALL(C90:K90,3)</f>
        <v>0</v>
      </c>
      <c r="O90" s="12">
        <f t="shared" ref="O90:O93" si="32">SMALL(C90:K90,4)</f>
        <v>0</v>
      </c>
      <c r="P90" s="13">
        <f t="shared" ref="P90:P102" si="33">SMALL(C90:K90,5)</f>
        <v>0</v>
      </c>
      <c r="Q90" s="5">
        <f t="shared" si="6"/>
        <v>43</v>
      </c>
    </row>
    <row r="91" ht="15.75" customHeight="1">
      <c r="A91" s="5">
        <v>89.0</v>
      </c>
      <c r="B91" s="15" t="s">
        <v>106</v>
      </c>
      <c r="C91" s="8">
        <v>0.0</v>
      </c>
      <c r="D91" s="8">
        <v>0.0</v>
      </c>
      <c r="E91" s="10">
        <v>0.0</v>
      </c>
      <c r="F91" s="9">
        <v>42.0</v>
      </c>
      <c r="G91" s="10">
        <v>0.0</v>
      </c>
      <c r="H91" s="10">
        <v>0.0</v>
      </c>
      <c r="I91" s="5">
        <v>0.0</v>
      </c>
      <c r="J91" s="5">
        <v>0.0</v>
      </c>
      <c r="K91" s="5">
        <v>0.0</v>
      </c>
      <c r="L91" s="11">
        <f t="shared" si="29"/>
        <v>0</v>
      </c>
      <c r="M91" s="12">
        <f t="shared" si="30"/>
        <v>0</v>
      </c>
      <c r="N91" s="12">
        <f t="shared" si="31"/>
        <v>0</v>
      </c>
      <c r="O91" s="12">
        <f t="shared" si="32"/>
        <v>0</v>
      </c>
      <c r="P91" s="13">
        <f t="shared" si="33"/>
        <v>0</v>
      </c>
      <c r="Q91" s="5">
        <f t="shared" si="6"/>
        <v>42</v>
      </c>
    </row>
    <row r="92" ht="15.75" customHeight="1">
      <c r="A92" s="5">
        <v>90.0</v>
      </c>
      <c r="B92" s="15" t="s">
        <v>107</v>
      </c>
      <c r="C92" s="8">
        <v>0.0</v>
      </c>
      <c r="D92" s="9">
        <v>11.0</v>
      </c>
      <c r="E92" s="9">
        <v>9.0</v>
      </c>
      <c r="F92" s="9">
        <v>9.0</v>
      </c>
      <c r="G92" s="9">
        <v>7.0</v>
      </c>
      <c r="H92" s="9">
        <v>6.0</v>
      </c>
      <c r="I92" s="9">
        <v>12.0</v>
      </c>
      <c r="J92" s="9">
        <v>9.0</v>
      </c>
      <c r="K92" s="9">
        <v>9.0</v>
      </c>
      <c r="L92" s="11">
        <f t="shared" si="29"/>
        <v>0</v>
      </c>
      <c r="M92" s="12">
        <f t="shared" si="30"/>
        <v>6</v>
      </c>
      <c r="N92" s="12">
        <f t="shared" si="31"/>
        <v>7</v>
      </c>
      <c r="O92" s="12">
        <f t="shared" si="32"/>
        <v>9</v>
      </c>
      <c r="P92" s="13">
        <f t="shared" si="33"/>
        <v>9</v>
      </c>
      <c r="Q92" s="5">
        <f t="shared" si="6"/>
        <v>41</v>
      </c>
    </row>
    <row r="93" ht="15.75" customHeight="1">
      <c r="A93" s="5">
        <v>91.0</v>
      </c>
      <c r="B93" s="15" t="s">
        <v>108</v>
      </c>
      <c r="C93" s="8">
        <v>0.0</v>
      </c>
      <c r="D93" s="9">
        <v>40.0</v>
      </c>
      <c r="E93" s="10">
        <v>0.0</v>
      </c>
      <c r="F93" s="16">
        <v>0.0</v>
      </c>
      <c r="G93" s="10">
        <v>0.0</v>
      </c>
      <c r="H93" s="10">
        <v>0.0</v>
      </c>
      <c r="I93" s="5">
        <v>0.0</v>
      </c>
      <c r="J93" s="5">
        <v>0.0</v>
      </c>
      <c r="K93" s="5">
        <v>0.0</v>
      </c>
      <c r="L93" s="11">
        <f t="shared" si="29"/>
        <v>0</v>
      </c>
      <c r="M93" s="12">
        <f t="shared" si="30"/>
        <v>0</v>
      </c>
      <c r="N93" s="12">
        <f t="shared" si="31"/>
        <v>0</v>
      </c>
      <c r="O93" s="12">
        <f t="shared" si="32"/>
        <v>0</v>
      </c>
      <c r="P93" s="13">
        <f t="shared" si="33"/>
        <v>0</v>
      </c>
      <c r="Q93" s="5">
        <f t="shared" si="6"/>
        <v>40</v>
      </c>
    </row>
    <row r="94" ht="15.75" customHeight="1">
      <c r="A94" s="5">
        <v>92.0</v>
      </c>
      <c r="B94" s="17" t="s">
        <v>109</v>
      </c>
      <c r="C94" s="8">
        <v>0.0</v>
      </c>
      <c r="D94" s="8">
        <v>0.0</v>
      </c>
      <c r="E94" s="8">
        <v>0.0</v>
      </c>
      <c r="F94" s="8">
        <v>0.0</v>
      </c>
      <c r="G94" s="8">
        <v>0.0</v>
      </c>
      <c r="H94" s="8">
        <v>0.0</v>
      </c>
      <c r="I94" s="9">
        <v>40.0</v>
      </c>
      <c r="J94" s="16">
        <v>0.0</v>
      </c>
      <c r="K94" s="16">
        <v>0.0</v>
      </c>
      <c r="L94" s="16">
        <v>0.0</v>
      </c>
      <c r="M94" s="16">
        <v>0.0</v>
      </c>
      <c r="N94" s="16">
        <v>0.0</v>
      </c>
      <c r="O94" s="16">
        <v>0.0</v>
      </c>
      <c r="P94" s="13">
        <f t="shared" si="33"/>
        <v>0</v>
      </c>
      <c r="Q94" s="5">
        <f t="shared" si="6"/>
        <v>40</v>
      </c>
    </row>
    <row r="95" ht="15.75" customHeight="1">
      <c r="A95" s="5">
        <v>93.0</v>
      </c>
      <c r="B95" s="15" t="s">
        <v>110</v>
      </c>
      <c r="C95" s="8">
        <v>0.0</v>
      </c>
      <c r="D95" s="8">
        <v>0.0</v>
      </c>
      <c r="E95" s="8">
        <v>0.0</v>
      </c>
      <c r="F95" s="8">
        <v>0.0</v>
      </c>
      <c r="G95" s="9">
        <v>9.0</v>
      </c>
      <c r="H95" s="16">
        <v>0.0</v>
      </c>
      <c r="I95" s="9">
        <v>17.0</v>
      </c>
      <c r="J95" s="16">
        <v>0.0</v>
      </c>
      <c r="K95" s="9">
        <v>14.0</v>
      </c>
      <c r="L95" s="16">
        <v>0.0</v>
      </c>
      <c r="M95" s="16">
        <v>0.0</v>
      </c>
      <c r="N95" s="16">
        <v>0.0</v>
      </c>
      <c r="O95" s="16">
        <v>0.0</v>
      </c>
      <c r="P95" s="13">
        <f t="shared" si="33"/>
        <v>0</v>
      </c>
      <c r="Q95" s="5">
        <f t="shared" si="6"/>
        <v>40</v>
      </c>
    </row>
    <row r="96" ht="15.75" customHeight="1">
      <c r="A96" s="5">
        <v>94.0</v>
      </c>
      <c r="B96" s="17" t="s">
        <v>111</v>
      </c>
      <c r="C96" s="8">
        <v>0.0</v>
      </c>
      <c r="D96" s="8">
        <v>0.0</v>
      </c>
      <c r="E96" s="8">
        <v>0.0</v>
      </c>
      <c r="F96" s="8">
        <v>0.0</v>
      </c>
      <c r="G96" s="8">
        <v>0.0</v>
      </c>
      <c r="H96" s="8">
        <v>0.0</v>
      </c>
      <c r="I96" s="9">
        <v>39.0</v>
      </c>
      <c r="J96" s="16">
        <v>0.0</v>
      </c>
      <c r="K96" s="16">
        <v>0.0</v>
      </c>
      <c r="L96" s="16">
        <v>0.0</v>
      </c>
      <c r="M96" s="16">
        <v>0.0</v>
      </c>
      <c r="N96" s="16">
        <v>0.0</v>
      </c>
      <c r="O96" s="16">
        <v>0.0</v>
      </c>
      <c r="P96" s="13">
        <f t="shared" si="33"/>
        <v>0</v>
      </c>
      <c r="Q96" s="5">
        <f t="shared" si="6"/>
        <v>39</v>
      </c>
    </row>
    <row r="97" ht="15.75" customHeight="1">
      <c r="A97" s="5">
        <v>95.0</v>
      </c>
      <c r="B97" s="6" t="s">
        <v>112</v>
      </c>
      <c r="C97" s="7">
        <v>19.0</v>
      </c>
      <c r="D97" s="9">
        <v>19.0</v>
      </c>
      <c r="E97" s="10">
        <v>0.0</v>
      </c>
      <c r="F97" s="16">
        <v>0.0</v>
      </c>
      <c r="G97" s="10">
        <v>0.0</v>
      </c>
      <c r="H97" s="10">
        <v>0.0</v>
      </c>
      <c r="I97" s="5">
        <v>0.0</v>
      </c>
      <c r="J97" s="5">
        <v>0.0</v>
      </c>
      <c r="K97" s="5">
        <v>0.0</v>
      </c>
      <c r="L97" s="11">
        <f t="shared" ref="L97:L100" si="34">SMALL(C97:K97,1)</f>
        <v>0</v>
      </c>
      <c r="M97" s="12">
        <f t="shared" ref="M97:M100" si="35">SMALL(C97:K97,2)</f>
        <v>0</v>
      </c>
      <c r="N97" s="12">
        <f t="shared" ref="N97:N100" si="36">SMALL(C97:K97,3)</f>
        <v>0</v>
      </c>
      <c r="O97" s="12">
        <f t="shared" ref="O97:O100" si="37">SMALL(C97:K97,4)</f>
        <v>0</v>
      </c>
      <c r="P97" s="13">
        <f t="shared" si="33"/>
        <v>0</v>
      </c>
      <c r="Q97" s="5">
        <f t="shared" si="6"/>
        <v>38</v>
      </c>
    </row>
    <row r="98" ht="15.75" customHeight="1">
      <c r="A98" s="5">
        <v>96.0</v>
      </c>
      <c r="B98" s="15" t="s">
        <v>113</v>
      </c>
      <c r="C98" s="8">
        <v>0.0</v>
      </c>
      <c r="D98" s="8">
        <v>0.0</v>
      </c>
      <c r="E98" s="9">
        <v>37.0</v>
      </c>
      <c r="F98" s="16">
        <v>0.0</v>
      </c>
      <c r="G98" s="10">
        <v>0.0</v>
      </c>
      <c r="H98" s="10">
        <v>0.0</v>
      </c>
      <c r="I98" s="5">
        <v>0.0</v>
      </c>
      <c r="J98" s="5">
        <v>0.0</v>
      </c>
      <c r="K98" s="5">
        <v>0.0</v>
      </c>
      <c r="L98" s="11">
        <f t="shared" si="34"/>
        <v>0</v>
      </c>
      <c r="M98" s="12">
        <f t="shared" si="35"/>
        <v>0</v>
      </c>
      <c r="N98" s="12">
        <f t="shared" si="36"/>
        <v>0</v>
      </c>
      <c r="O98" s="12">
        <f t="shared" si="37"/>
        <v>0</v>
      </c>
      <c r="P98" s="13">
        <f t="shared" si="33"/>
        <v>0</v>
      </c>
      <c r="Q98" s="5">
        <f t="shared" si="6"/>
        <v>37</v>
      </c>
    </row>
    <row r="99" ht="15.75" customHeight="1">
      <c r="A99" s="5">
        <v>97.0</v>
      </c>
      <c r="B99" s="15" t="s">
        <v>114</v>
      </c>
      <c r="C99" s="8">
        <v>0.0</v>
      </c>
      <c r="D99" s="8">
        <v>0.0</v>
      </c>
      <c r="E99" s="9">
        <v>36.0</v>
      </c>
      <c r="F99" s="16">
        <v>0.0</v>
      </c>
      <c r="G99" s="5">
        <v>0.0</v>
      </c>
      <c r="H99" s="10">
        <v>0.0</v>
      </c>
      <c r="I99" s="5">
        <v>0.0</v>
      </c>
      <c r="J99" s="5">
        <v>0.0</v>
      </c>
      <c r="K99" s="5">
        <v>0.0</v>
      </c>
      <c r="L99" s="11">
        <f t="shared" si="34"/>
        <v>0</v>
      </c>
      <c r="M99" s="12">
        <f t="shared" si="35"/>
        <v>0</v>
      </c>
      <c r="N99" s="12">
        <f t="shared" si="36"/>
        <v>0</v>
      </c>
      <c r="O99" s="12">
        <f t="shared" si="37"/>
        <v>0</v>
      </c>
      <c r="P99" s="13">
        <f t="shared" si="33"/>
        <v>0</v>
      </c>
      <c r="Q99" s="5">
        <f t="shared" si="6"/>
        <v>36</v>
      </c>
    </row>
    <row r="100" ht="15.75" customHeight="1">
      <c r="A100" s="5">
        <v>98.0</v>
      </c>
      <c r="B100" s="15" t="s">
        <v>115</v>
      </c>
      <c r="C100" s="8">
        <v>0.0</v>
      </c>
      <c r="D100" s="8">
        <v>0.0</v>
      </c>
      <c r="E100" s="10">
        <v>0.0</v>
      </c>
      <c r="F100" s="9">
        <v>19.0</v>
      </c>
      <c r="G100" s="9">
        <v>14.0</v>
      </c>
      <c r="H100" s="10">
        <v>0.0</v>
      </c>
      <c r="I100" s="5">
        <v>0.0</v>
      </c>
      <c r="J100" s="5">
        <v>0.0</v>
      </c>
      <c r="K100" s="5">
        <v>0.0</v>
      </c>
      <c r="L100" s="11">
        <f t="shared" si="34"/>
        <v>0</v>
      </c>
      <c r="M100" s="12">
        <f t="shared" si="35"/>
        <v>0</v>
      </c>
      <c r="N100" s="12">
        <f t="shared" si="36"/>
        <v>0</v>
      </c>
      <c r="O100" s="12">
        <f t="shared" si="37"/>
        <v>0</v>
      </c>
      <c r="P100" s="13">
        <f t="shared" si="33"/>
        <v>0</v>
      </c>
      <c r="Q100" s="5">
        <f t="shared" si="6"/>
        <v>33</v>
      </c>
    </row>
    <row r="101" ht="15.75" customHeight="1">
      <c r="A101" s="5">
        <v>99.0</v>
      </c>
      <c r="B101" s="15" t="s">
        <v>116</v>
      </c>
      <c r="C101" s="8">
        <v>0.0</v>
      </c>
      <c r="D101" s="8">
        <v>0.0</v>
      </c>
      <c r="E101" s="8">
        <v>0.0</v>
      </c>
      <c r="F101" s="8">
        <v>0.0</v>
      </c>
      <c r="G101" s="8">
        <v>0.0</v>
      </c>
      <c r="H101" s="9">
        <v>3.0</v>
      </c>
      <c r="I101" s="9">
        <v>5.0</v>
      </c>
      <c r="J101" s="9">
        <v>19.0</v>
      </c>
      <c r="K101" s="9">
        <v>6.0</v>
      </c>
      <c r="L101" s="16">
        <v>0.0</v>
      </c>
      <c r="M101" s="16">
        <v>0.0</v>
      </c>
      <c r="N101" s="16">
        <v>0.0</v>
      </c>
      <c r="O101" s="16">
        <v>0.0</v>
      </c>
      <c r="P101" s="13">
        <f t="shared" si="33"/>
        <v>0</v>
      </c>
      <c r="Q101" s="5">
        <f t="shared" si="6"/>
        <v>33</v>
      </c>
    </row>
    <row r="102" ht="15.75" customHeight="1">
      <c r="A102" s="5">
        <v>100.0</v>
      </c>
      <c r="B102" s="15" t="s">
        <v>79</v>
      </c>
      <c r="C102" s="8">
        <v>0.0</v>
      </c>
      <c r="D102" s="8">
        <v>0.0</v>
      </c>
      <c r="E102" s="8">
        <v>0.0</v>
      </c>
      <c r="F102" s="8">
        <v>0.0</v>
      </c>
      <c r="G102" s="9">
        <v>11.0</v>
      </c>
      <c r="H102" s="16">
        <v>0.0</v>
      </c>
      <c r="I102" s="16">
        <v>0.0</v>
      </c>
      <c r="J102" s="9">
        <v>22.0</v>
      </c>
      <c r="K102" s="16">
        <v>0.0</v>
      </c>
      <c r="L102" s="16">
        <v>0.0</v>
      </c>
      <c r="M102" s="16">
        <v>0.0</v>
      </c>
      <c r="N102" s="16">
        <v>0.0</v>
      </c>
      <c r="O102" s="16">
        <v>0.0</v>
      </c>
      <c r="P102" s="13">
        <f t="shared" si="33"/>
        <v>0</v>
      </c>
      <c r="Q102" s="5">
        <f t="shared" si="6"/>
        <v>33</v>
      </c>
    </row>
    <row r="103" ht="15.75" customHeight="1">
      <c r="A103" s="5">
        <v>101.0</v>
      </c>
      <c r="B103" s="15" t="s">
        <v>117</v>
      </c>
      <c r="C103" s="8">
        <v>0.0</v>
      </c>
      <c r="D103" s="8">
        <v>0.0</v>
      </c>
      <c r="E103" s="8">
        <v>0.0</v>
      </c>
      <c r="F103" s="8">
        <v>0.0</v>
      </c>
      <c r="G103" s="8">
        <v>0.0</v>
      </c>
      <c r="H103" s="8">
        <v>0.0</v>
      </c>
      <c r="I103" s="8">
        <v>0.0</v>
      </c>
      <c r="J103" s="9">
        <v>17.0</v>
      </c>
      <c r="K103" s="9">
        <v>16.0</v>
      </c>
      <c r="L103" s="8">
        <v>0.0</v>
      </c>
      <c r="M103" s="8">
        <v>0.0</v>
      </c>
      <c r="N103" s="8">
        <v>0.0</v>
      </c>
      <c r="O103" s="8">
        <v>0.0</v>
      </c>
      <c r="P103" s="8">
        <v>0.0</v>
      </c>
      <c r="Q103" s="5">
        <f t="shared" si="6"/>
        <v>33</v>
      </c>
    </row>
    <row r="104" ht="15.75" customHeight="1">
      <c r="A104" s="5">
        <v>102.0</v>
      </c>
      <c r="B104" s="15" t="s">
        <v>118</v>
      </c>
      <c r="C104" s="8">
        <v>0.0</v>
      </c>
      <c r="D104" s="8">
        <v>0.0</v>
      </c>
      <c r="E104" s="8">
        <v>0.0</v>
      </c>
      <c r="F104" s="8">
        <v>0.0</v>
      </c>
      <c r="G104" s="9">
        <v>30.0</v>
      </c>
      <c r="H104" s="16">
        <v>0.0</v>
      </c>
      <c r="I104" s="16">
        <v>0.0</v>
      </c>
      <c r="J104" s="16">
        <v>0.0</v>
      </c>
      <c r="K104" s="16">
        <v>0.0</v>
      </c>
      <c r="L104" s="16">
        <v>0.0</v>
      </c>
      <c r="M104" s="16">
        <v>0.0</v>
      </c>
      <c r="N104" s="16">
        <v>0.0</v>
      </c>
      <c r="O104" s="16">
        <v>0.0</v>
      </c>
      <c r="P104" s="13">
        <f t="shared" ref="P104:P115" si="38">SMALL(C104:K104,5)</f>
        <v>0</v>
      </c>
      <c r="Q104" s="5">
        <f t="shared" si="6"/>
        <v>30</v>
      </c>
    </row>
    <row r="105" ht="15.75" customHeight="1">
      <c r="A105" s="5">
        <v>103.0</v>
      </c>
      <c r="B105" s="17" t="s">
        <v>119</v>
      </c>
      <c r="C105" s="8">
        <v>0.0</v>
      </c>
      <c r="D105" s="8">
        <v>0.0</v>
      </c>
      <c r="E105" s="10">
        <v>0.0</v>
      </c>
      <c r="F105" s="9">
        <v>28.0</v>
      </c>
      <c r="G105" s="5">
        <v>0.0</v>
      </c>
      <c r="H105" s="9">
        <v>2.0</v>
      </c>
      <c r="I105" s="5">
        <v>0.0</v>
      </c>
      <c r="J105" s="5">
        <v>0.0</v>
      </c>
      <c r="K105" s="5">
        <v>0.0</v>
      </c>
      <c r="L105" s="11">
        <f t="shared" ref="L105:L111" si="39">SMALL(C105:K105,1)</f>
        <v>0</v>
      </c>
      <c r="M105" s="12">
        <f t="shared" ref="M105:M111" si="40">SMALL(C105:K105,2)</f>
        <v>0</v>
      </c>
      <c r="N105" s="12">
        <f t="shared" ref="N105:N111" si="41">SMALL(C105:K105,3)</f>
        <v>0</v>
      </c>
      <c r="O105" s="12">
        <f t="shared" ref="O105:O111" si="42">SMALL(C105:K105,4)</f>
        <v>0</v>
      </c>
      <c r="P105" s="13">
        <f t="shared" si="38"/>
        <v>0</v>
      </c>
      <c r="Q105" s="5">
        <f t="shared" si="6"/>
        <v>30</v>
      </c>
    </row>
    <row r="106" ht="15.75" customHeight="1">
      <c r="A106" s="5">
        <v>104.0</v>
      </c>
      <c r="B106" s="6" t="s">
        <v>120</v>
      </c>
      <c r="C106" s="7">
        <v>24.0</v>
      </c>
      <c r="D106" s="8">
        <v>0.0</v>
      </c>
      <c r="E106" s="10">
        <v>0.0</v>
      </c>
      <c r="F106" s="16">
        <v>0.0</v>
      </c>
      <c r="G106" s="9">
        <v>5.0</v>
      </c>
      <c r="H106" s="10">
        <v>0.0</v>
      </c>
      <c r="I106" s="5">
        <v>0.0</v>
      </c>
      <c r="J106" s="5">
        <v>0.0</v>
      </c>
      <c r="K106" s="5">
        <v>0.0</v>
      </c>
      <c r="L106" s="11">
        <f t="shared" si="39"/>
        <v>0</v>
      </c>
      <c r="M106" s="12">
        <f t="shared" si="40"/>
        <v>0</v>
      </c>
      <c r="N106" s="12">
        <f t="shared" si="41"/>
        <v>0</v>
      </c>
      <c r="O106" s="12">
        <f t="shared" si="42"/>
        <v>0</v>
      </c>
      <c r="P106" s="13">
        <f t="shared" si="38"/>
        <v>0</v>
      </c>
      <c r="Q106" s="5">
        <f t="shared" si="6"/>
        <v>29</v>
      </c>
    </row>
    <row r="107" ht="15.75" customHeight="1">
      <c r="A107" s="5">
        <v>105.0</v>
      </c>
      <c r="B107" s="17" t="s">
        <v>121</v>
      </c>
      <c r="C107" s="8">
        <v>0.0</v>
      </c>
      <c r="D107" s="8">
        <v>0.0</v>
      </c>
      <c r="E107" s="10">
        <v>0.0</v>
      </c>
      <c r="F107" s="9">
        <v>5.0</v>
      </c>
      <c r="G107" s="10">
        <v>0.0</v>
      </c>
      <c r="H107" s="9">
        <v>23.0</v>
      </c>
      <c r="I107" s="5">
        <v>0.0</v>
      </c>
      <c r="J107" s="5">
        <v>0.0</v>
      </c>
      <c r="K107" s="5">
        <v>0.0</v>
      </c>
      <c r="L107" s="11">
        <f t="shared" si="39"/>
        <v>0</v>
      </c>
      <c r="M107" s="12">
        <f t="shared" si="40"/>
        <v>0</v>
      </c>
      <c r="N107" s="12">
        <f t="shared" si="41"/>
        <v>0</v>
      </c>
      <c r="O107" s="12">
        <f t="shared" si="42"/>
        <v>0</v>
      </c>
      <c r="P107" s="13">
        <f t="shared" si="38"/>
        <v>0</v>
      </c>
      <c r="Q107" s="5">
        <f t="shared" si="6"/>
        <v>28</v>
      </c>
    </row>
    <row r="108" ht="15.75" customHeight="1">
      <c r="A108" s="5">
        <v>106.0</v>
      </c>
      <c r="B108" s="6" t="s">
        <v>122</v>
      </c>
      <c r="C108" s="7">
        <v>2.0</v>
      </c>
      <c r="D108" s="9">
        <v>4.0</v>
      </c>
      <c r="E108" s="9">
        <v>3.0</v>
      </c>
      <c r="F108" s="9">
        <v>7.0</v>
      </c>
      <c r="G108" s="9">
        <v>4.0</v>
      </c>
      <c r="H108" s="9">
        <v>5.0</v>
      </c>
      <c r="I108" s="9">
        <v>6.0</v>
      </c>
      <c r="J108" s="9">
        <v>7.0</v>
      </c>
      <c r="K108" s="9">
        <v>7.0</v>
      </c>
      <c r="L108" s="11">
        <f t="shared" si="39"/>
        <v>2</v>
      </c>
      <c r="M108" s="12">
        <f t="shared" si="40"/>
        <v>3</v>
      </c>
      <c r="N108" s="12">
        <f t="shared" si="41"/>
        <v>4</v>
      </c>
      <c r="O108" s="12">
        <f t="shared" si="42"/>
        <v>4</v>
      </c>
      <c r="P108" s="13">
        <f t="shared" si="38"/>
        <v>5</v>
      </c>
      <c r="Q108" s="5">
        <f t="shared" si="6"/>
        <v>27</v>
      </c>
    </row>
    <row r="109" ht="15.75" customHeight="1">
      <c r="A109" s="5">
        <v>107.0</v>
      </c>
      <c r="B109" s="6" t="s">
        <v>123</v>
      </c>
      <c r="C109" s="7">
        <v>3.0</v>
      </c>
      <c r="D109" s="9">
        <v>3.0</v>
      </c>
      <c r="E109" s="9">
        <v>4.0</v>
      </c>
      <c r="F109" s="9">
        <v>6.0</v>
      </c>
      <c r="G109" s="9">
        <v>3.0</v>
      </c>
      <c r="H109" s="9">
        <v>4.0</v>
      </c>
      <c r="I109" s="9">
        <v>7.0</v>
      </c>
      <c r="J109" s="9">
        <v>8.0</v>
      </c>
      <c r="K109" s="9">
        <v>5.0</v>
      </c>
      <c r="L109" s="11">
        <f t="shared" si="39"/>
        <v>3</v>
      </c>
      <c r="M109" s="12">
        <f t="shared" si="40"/>
        <v>3</v>
      </c>
      <c r="N109" s="12">
        <f t="shared" si="41"/>
        <v>3</v>
      </c>
      <c r="O109" s="12">
        <f t="shared" si="42"/>
        <v>4</v>
      </c>
      <c r="P109" s="13">
        <f t="shared" si="38"/>
        <v>4</v>
      </c>
      <c r="Q109" s="5">
        <f t="shared" si="6"/>
        <v>26</v>
      </c>
    </row>
    <row r="110" ht="15.75" customHeight="1">
      <c r="A110" s="5">
        <v>108.0</v>
      </c>
      <c r="B110" s="6" t="s">
        <v>124</v>
      </c>
      <c r="C110" s="7">
        <v>12.0</v>
      </c>
      <c r="D110" s="9">
        <v>13.0</v>
      </c>
      <c r="E110" s="10">
        <v>0.0</v>
      </c>
      <c r="F110" s="16">
        <v>0.0</v>
      </c>
      <c r="G110" s="10">
        <v>0.0</v>
      </c>
      <c r="H110" s="10">
        <v>0.0</v>
      </c>
      <c r="I110" s="5">
        <v>0.0</v>
      </c>
      <c r="J110" s="5">
        <v>0.0</v>
      </c>
      <c r="K110" s="5">
        <v>0.0</v>
      </c>
      <c r="L110" s="11">
        <f t="shared" si="39"/>
        <v>0</v>
      </c>
      <c r="M110" s="12">
        <f t="shared" si="40"/>
        <v>0</v>
      </c>
      <c r="N110" s="12">
        <f t="shared" si="41"/>
        <v>0</v>
      </c>
      <c r="O110" s="12">
        <f t="shared" si="42"/>
        <v>0</v>
      </c>
      <c r="P110" s="13">
        <f t="shared" si="38"/>
        <v>0</v>
      </c>
      <c r="Q110" s="5">
        <f t="shared" si="6"/>
        <v>25</v>
      </c>
    </row>
    <row r="111" ht="15.75" customHeight="1">
      <c r="A111" s="5">
        <v>109.0</v>
      </c>
      <c r="B111" s="6" t="s">
        <v>125</v>
      </c>
      <c r="C111" s="7">
        <v>4.0</v>
      </c>
      <c r="D111" s="9">
        <v>8.0</v>
      </c>
      <c r="E111" s="9">
        <v>13.0</v>
      </c>
      <c r="F111" s="16">
        <v>0.0</v>
      </c>
      <c r="G111" s="10">
        <v>0.0</v>
      </c>
      <c r="H111" s="10">
        <v>0.0</v>
      </c>
      <c r="I111" s="5">
        <v>0.0</v>
      </c>
      <c r="J111" s="5">
        <v>0.0</v>
      </c>
      <c r="K111" s="5">
        <v>0.0</v>
      </c>
      <c r="L111" s="11">
        <f t="shared" si="39"/>
        <v>0</v>
      </c>
      <c r="M111" s="12">
        <f t="shared" si="40"/>
        <v>0</v>
      </c>
      <c r="N111" s="12">
        <f t="shared" si="41"/>
        <v>0</v>
      </c>
      <c r="O111" s="12">
        <f t="shared" si="42"/>
        <v>0</v>
      </c>
      <c r="P111" s="13">
        <f t="shared" si="38"/>
        <v>0</v>
      </c>
      <c r="Q111" s="5">
        <f t="shared" si="6"/>
        <v>25</v>
      </c>
    </row>
    <row r="112" ht="15.75" customHeight="1">
      <c r="A112" s="5">
        <v>110.0</v>
      </c>
      <c r="B112" s="17" t="s">
        <v>126</v>
      </c>
      <c r="C112" s="8">
        <v>0.0</v>
      </c>
      <c r="D112" s="8">
        <v>0.0</v>
      </c>
      <c r="E112" s="8">
        <v>0.0</v>
      </c>
      <c r="F112" s="8">
        <v>0.0</v>
      </c>
      <c r="G112" s="8">
        <v>0.0</v>
      </c>
      <c r="H112" s="9">
        <v>25.0</v>
      </c>
      <c r="I112" s="16">
        <v>0.0</v>
      </c>
      <c r="J112" s="16">
        <v>0.0</v>
      </c>
      <c r="K112" s="16">
        <v>0.0</v>
      </c>
      <c r="L112" s="16">
        <v>0.0</v>
      </c>
      <c r="M112" s="16">
        <v>0.0</v>
      </c>
      <c r="N112" s="16">
        <v>0.0</v>
      </c>
      <c r="O112" s="16">
        <v>0.0</v>
      </c>
      <c r="P112" s="13">
        <f t="shared" si="38"/>
        <v>0</v>
      </c>
      <c r="Q112" s="5">
        <f t="shared" si="6"/>
        <v>25</v>
      </c>
    </row>
    <row r="113" ht="15.75" customHeight="1">
      <c r="A113" s="5">
        <v>111.0</v>
      </c>
      <c r="B113" s="15" t="s">
        <v>127</v>
      </c>
      <c r="C113" s="8">
        <v>0.0</v>
      </c>
      <c r="D113" s="9">
        <v>25.0</v>
      </c>
      <c r="E113" s="10">
        <v>0.0</v>
      </c>
      <c r="F113" s="16">
        <v>0.0</v>
      </c>
      <c r="G113" s="10">
        <v>0.0</v>
      </c>
      <c r="H113" s="10">
        <v>0.0</v>
      </c>
      <c r="I113" s="5">
        <v>0.0</v>
      </c>
      <c r="J113" s="5">
        <v>0.0</v>
      </c>
      <c r="K113" s="5">
        <v>0.0</v>
      </c>
      <c r="L113" s="11">
        <f t="shared" ref="L113:L115" si="43">SMALL(C113:K113,1)</f>
        <v>0</v>
      </c>
      <c r="M113" s="12">
        <f t="shared" ref="M113:M115" si="44">SMALL(C113:K113,2)</f>
        <v>0</v>
      </c>
      <c r="N113" s="12">
        <f t="shared" ref="N113:N115" si="45">SMALL(C113:K113,3)</f>
        <v>0</v>
      </c>
      <c r="O113" s="12">
        <f t="shared" ref="O113:O115" si="46">SMALL(C113:K113,4)</f>
        <v>0</v>
      </c>
      <c r="P113" s="13">
        <f t="shared" si="38"/>
        <v>0</v>
      </c>
      <c r="Q113" s="5">
        <f t="shared" si="6"/>
        <v>25</v>
      </c>
    </row>
    <row r="114" ht="15.75" customHeight="1">
      <c r="A114" s="5">
        <v>112.0</v>
      </c>
      <c r="B114" s="15" t="s">
        <v>128</v>
      </c>
      <c r="C114" s="8">
        <v>0.0</v>
      </c>
      <c r="D114" s="8">
        <v>0.0</v>
      </c>
      <c r="E114" s="9">
        <v>24.0</v>
      </c>
      <c r="F114" s="16">
        <v>0.0</v>
      </c>
      <c r="G114" s="5">
        <v>0.0</v>
      </c>
      <c r="H114" s="10">
        <v>0.0</v>
      </c>
      <c r="I114" s="5">
        <v>0.0</v>
      </c>
      <c r="J114" s="5">
        <v>0.0</v>
      </c>
      <c r="K114" s="5">
        <v>0.0</v>
      </c>
      <c r="L114" s="11">
        <f t="shared" si="43"/>
        <v>0</v>
      </c>
      <c r="M114" s="12">
        <f t="shared" si="44"/>
        <v>0</v>
      </c>
      <c r="N114" s="12">
        <f t="shared" si="45"/>
        <v>0</v>
      </c>
      <c r="O114" s="12">
        <f t="shared" si="46"/>
        <v>0</v>
      </c>
      <c r="P114" s="13">
        <f t="shared" si="38"/>
        <v>0</v>
      </c>
      <c r="Q114" s="5">
        <f t="shared" si="6"/>
        <v>24</v>
      </c>
    </row>
    <row r="115" ht="15.75" customHeight="1">
      <c r="A115" s="5">
        <v>113.0</v>
      </c>
      <c r="B115" s="17" t="s">
        <v>129</v>
      </c>
      <c r="C115" s="8">
        <v>0.0</v>
      </c>
      <c r="D115" s="8">
        <v>0.0</v>
      </c>
      <c r="E115" s="9">
        <v>5.0</v>
      </c>
      <c r="F115" s="9">
        <v>8.0</v>
      </c>
      <c r="G115" s="5">
        <v>0.0</v>
      </c>
      <c r="H115" s="10">
        <v>0.0</v>
      </c>
      <c r="I115" s="5">
        <v>0.0</v>
      </c>
      <c r="J115" s="5">
        <v>0.0</v>
      </c>
      <c r="K115" s="9">
        <v>11.0</v>
      </c>
      <c r="L115" s="11">
        <f t="shared" si="43"/>
        <v>0</v>
      </c>
      <c r="M115" s="12">
        <f t="shared" si="44"/>
        <v>0</v>
      </c>
      <c r="N115" s="12">
        <f t="shared" si="45"/>
        <v>0</v>
      </c>
      <c r="O115" s="12">
        <f t="shared" si="46"/>
        <v>0</v>
      </c>
      <c r="P115" s="13">
        <f t="shared" si="38"/>
        <v>0</v>
      </c>
      <c r="Q115" s="5">
        <f t="shared" si="6"/>
        <v>24</v>
      </c>
    </row>
    <row r="116" ht="15.75" customHeight="1">
      <c r="A116" s="5">
        <v>114.0</v>
      </c>
      <c r="B116" s="15" t="s">
        <v>130</v>
      </c>
      <c r="C116" s="8">
        <v>0.0</v>
      </c>
      <c r="D116" s="8">
        <v>0.0</v>
      </c>
      <c r="E116" s="8">
        <v>0.0</v>
      </c>
      <c r="F116" s="8">
        <v>0.0</v>
      </c>
      <c r="G116" s="8">
        <v>0.0</v>
      </c>
      <c r="H116" s="8">
        <v>0.0</v>
      </c>
      <c r="I116" s="8">
        <v>0.0</v>
      </c>
      <c r="J116" s="9">
        <v>24.0</v>
      </c>
      <c r="K116" s="8">
        <v>0.0</v>
      </c>
      <c r="L116" s="8">
        <v>0.0</v>
      </c>
      <c r="M116" s="8">
        <v>0.0</v>
      </c>
      <c r="N116" s="8">
        <v>0.0</v>
      </c>
      <c r="O116" s="8">
        <v>0.0</v>
      </c>
      <c r="P116" s="8">
        <v>0.0</v>
      </c>
      <c r="Q116" s="5">
        <f t="shared" si="6"/>
        <v>24</v>
      </c>
    </row>
    <row r="117" ht="15.75" customHeight="1">
      <c r="A117" s="5">
        <v>115.0</v>
      </c>
      <c r="B117" s="15" t="s">
        <v>131</v>
      </c>
      <c r="C117" s="8">
        <v>0.0</v>
      </c>
      <c r="D117" s="8">
        <v>0.0</v>
      </c>
      <c r="E117" s="8">
        <v>0.0</v>
      </c>
      <c r="F117" s="8">
        <v>0.0</v>
      </c>
      <c r="G117" s="8">
        <v>0.0</v>
      </c>
      <c r="H117" s="8">
        <v>0.0</v>
      </c>
      <c r="I117" s="8">
        <v>0.0</v>
      </c>
      <c r="J117" s="8">
        <v>0.0</v>
      </c>
      <c r="K117" s="9">
        <v>24.0</v>
      </c>
      <c r="L117" s="16">
        <v>0.0</v>
      </c>
      <c r="M117" s="16">
        <v>0.0</v>
      </c>
      <c r="N117" s="16">
        <v>0.0</v>
      </c>
      <c r="O117" s="16">
        <v>0.0</v>
      </c>
      <c r="P117" s="16">
        <v>0.0</v>
      </c>
      <c r="Q117" s="5">
        <f t="shared" si="6"/>
        <v>24</v>
      </c>
    </row>
    <row r="118" ht="15.75" customHeight="1">
      <c r="A118" s="5">
        <v>116.0</v>
      </c>
      <c r="B118" s="15" t="s">
        <v>132</v>
      </c>
      <c r="C118" s="8">
        <v>0.0</v>
      </c>
      <c r="D118" s="8">
        <v>0.0</v>
      </c>
      <c r="E118" s="10">
        <v>0.0</v>
      </c>
      <c r="F118" s="9">
        <v>23.0</v>
      </c>
      <c r="G118" s="10">
        <v>0.0</v>
      </c>
      <c r="H118" s="10">
        <v>0.0</v>
      </c>
      <c r="I118" s="5">
        <v>0.0</v>
      </c>
      <c r="J118" s="5">
        <v>0.0</v>
      </c>
      <c r="K118" s="5">
        <v>0.0</v>
      </c>
      <c r="L118" s="11">
        <f>SMALL(C118:K118,1)</f>
        <v>0</v>
      </c>
      <c r="M118" s="12">
        <f>SMALL(C118:K118,2)</f>
        <v>0</v>
      </c>
      <c r="N118" s="12">
        <f>SMALL(C118:K118,3)</f>
        <v>0</v>
      </c>
      <c r="O118" s="12">
        <f>SMALL(C118:K118,4)</f>
        <v>0</v>
      </c>
      <c r="P118" s="13">
        <f t="shared" ref="P118:P124" si="47">SMALL(C118:K118,5)</f>
        <v>0</v>
      </c>
      <c r="Q118" s="5">
        <f t="shared" si="6"/>
        <v>23</v>
      </c>
    </row>
    <row r="119" ht="15.75" customHeight="1">
      <c r="A119" s="5">
        <v>117.0</v>
      </c>
      <c r="B119" s="17" t="s">
        <v>133</v>
      </c>
      <c r="C119" s="8">
        <v>0.0</v>
      </c>
      <c r="D119" s="8">
        <v>0.0</v>
      </c>
      <c r="E119" s="8">
        <v>0.0</v>
      </c>
      <c r="F119" s="8">
        <v>0.0</v>
      </c>
      <c r="G119" s="8">
        <v>0.0</v>
      </c>
      <c r="H119" s="8">
        <v>0.0</v>
      </c>
      <c r="I119" s="9">
        <v>9.0</v>
      </c>
      <c r="J119" s="9">
        <v>14.0</v>
      </c>
      <c r="K119" s="16">
        <v>0.0</v>
      </c>
      <c r="L119" s="16">
        <v>0.0</v>
      </c>
      <c r="M119" s="16">
        <v>0.0</v>
      </c>
      <c r="N119" s="16">
        <v>0.0</v>
      </c>
      <c r="O119" s="16">
        <v>0.0</v>
      </c>
      <c r="P119" s="13">
        <f t="shared" si="47"/>
        <v>0</v>
      </c>
      <c r="Q119" s="5">
        <f t="shared" si="6"/>
        <v>23</v>
      </c>
    </row>
    <row r="120" ht="15.75" customHeight="1">
      <c r="A120" s="5">
        <v>118.0</v>
      </c>
      <c r="B120" s="17" t="s">
        <v>134</v>
      </c>
      <c r="C120" s="8">
        <v>0.0</v>
      </c>
      <c r="D120" s="8">
        <v>0.0</v>
      </c>
      <c r="E120" s="8">
        <v>0.0</v>
      </c>
      <c r="F120" s="8">
        <v>0.0</v>
      </c>
      <c r="G120" s="8">
        <v>0.0</v>
      </c>
      <c r="H120" s="8">
        <v>0.0</v>
      </c>
      <c r="I120" s="9">
        <v>22.0</v>
      </c>
      <c r="J120" s="16">
        <v>0.0</v>
      </c>
      <c r="K120" s="16">
        <v>0.0</v>
      </c>
      <c r="L120" s="16">
        <v>0.0</v>
      </c>
      <c r="M120" s="16">
        <v>0.0</v>
      </c>
      <c r="N120" s="16">
        <v>0.0</v>
      </c>
      <c r="O120" s="16">
        <v>0.0</v>
      </c>
      <c r="P120" s="13">
        <f t="shared" si="47"/>
        <v>0</v>
      </c>
      <c r="Q120" s="5">
        <f t="shared" si="6"/>
        <v>22</v>
      </c>
    </row>
    <row r="121" ht="15.75" customHeight="1">
      <c r="A121" s="5">
        <v>119.0</v>
      </c>
      <c r="B121" s="6" t="s">
        <v>135</v>
      </c>
      <c r="C121" s="7">
        <v>8.0</v>
      </c>
      <c r="D121" s="8">
        <v>0.0</v>
      </c>
      <c r="E121" s="9">
        <v>14.0</v>
      </c>
      <c r="F121" s="16">
        <v>0.0</v>
      </c>
      <c r="G121" s="10">
        <v>0.0</v>
      </c>
      <c r="H121" s="10">
        <v>0.0</v>
      </c>
      <c r="I121" s="5">
        <v>0.0</v>
      </c>
      <c r="J121" s="5">
        <v>0.0</v>
      </c>
      <c r="K121" s="5">
        <v>0.0</v>
      </c>
      <c r="L121" s="11">
        <f t="shared" ref="L121:L124" si="48">SMALL(C121:K121,1)</f>
        <v>0</v>
      </c>
      <c r="M121" s="12">
        <f t="shared" ref="M121:M124" si="49">SMALL(C121:K121,2)</f>
        <v>0</v>
      </c>
      <c r="N121" s="12">
        <f t="shared" ref="N121:N124" si="50">SMALL(C121:K121,3)</f>
        <v>0</v>
      </c>
      <c r="O121" s="12">
        <f t="shared" ref="O121:O124" si="51">SMALL(C121:K121,4)</f>
        <v>0</v>
      </c>
      <c r="P121" s="13">
        <f t="shared" si="47"/>
        <v>0</v>
      </c>
      <c r="Q121" s="5">
        <f t="shared" si="6"/>
        <v>22</v>
      </c>
    </row>
    <row r="122" ht="15.75" customHeight="1">
      <c r="A122" s="5">
        <v>120.0</v>
      </c>
      <c r="B122" s="15" t="s">
        <v>136</v>
      </c>
      <c r="C122" s="8">
        <v>0.0</v>
      </c>
      <c r="D122" s="8">
        <v>0.0</v>
      </c>
      <c r="E122" s="10">
        <v>0.0</v>
      </c>
      <c r="F122" s="9">
        <v>22.0</v>
      </c>
      <c r="G122" s="5">
        <v>0.0</v>
      </c>
      <c r="H122" s="10">
        <v>0.0</v>
      </c>
      <c r="I122" s="5">
        <v>0.0</v>
      </c>
      <c r="J122" s="5">
        <v>0.0</v>
      </c>
      <c r="K122" s="5">
        <v>0.0</v>
      </c>
      <c r="L122" s="11">
        <f t="shared" si="48"/>
        <v>0</v>
      </c>
      <c r="M122" s="12">
        <f t="shared" si="49"/>
        <v>0</v>
      </c>
      <c r="N122" s="12">
        <f t="shared" si="50"/>
        <v>0</v>
      </c>
      <c r="O122" s="12">
        <f t="shared" si="51"/>
        <v>0</v>
      </c>
      <c r="P122" s="13">
        <f t="shared" si="47"/>
        <v>0</v>
      </c>
      <c r="Q122" s="5">
        <f t="shared" si="6"/>
        <v>22</v>
      </c>
    </row>
    <row r="123" ht="15.75" customHeight="1">
      <c r="A123" s="5">
        <v>121.0</v>
      </c>
      <c r="B123" s="17" t="s">
        <v>137</v>
      </c>
      <c r="C123" s="8">
        <v>0.0</v>
      </c>
      <c r="D123" s="8">
        <v>0.0</v>
      </c>
      <c r="E123" s="10">
        <v>0.0</v>
      </c>
      <c r="F123" s="9">
        <v>21.0</v>
      </c>
      <c r="G123" s="10">
        <v>0.0</v>
      </c>
      <c r="H123" s="10">
        <v>0.0</v>
      </c>
      <c r="I123" s="5">
        <v>0.0</v>
      </c>
      <c r="J123" s="5">
        <v>0.0</v>
      </c>
      <c r="K123" s="5">
        <v>0.0</v>
      </c>
      <c r="L123" s="11">
        <f t="shared" si="48"/>
        <v>0</v>
      </c>
      <c r="M123" s="12">
        <f t="shared" si="49"/>
        <v>0</v>
      </c>
      <c r="N123" s="12">
        <f t="shared" si="50"/>
        <v>0</v>
      </c>
      <c r="O123" s="12">
        <f t="shared" si="51"/>
        <v>0</v>
      </c>
      <c r="P123" s="13">
        <f t="shared" si="47"/>
        <v>0</v>
      </c>
      <c r="Q123" s="5">
        <f t="shared" si="6"/>
        <v>21</v>
      </c>
    </row>
    <row r="124" ht="15.75" customHeight="1">
      <c r="A124" s="5">
        <v>122.0</v>
      </c>
      <c r="B124" s="6" t="s">
        <v>138</v>
      </c>
      <c r="C124" s="7">
        <v>21.0</v>
      </c>
      <c r="D124" s="8">
        <v>0.0</v>
      </c>
      <c r="E124" s="10">
        <v>0.0</v>
      </c>
      <c r="F124" s="16">
        <v>0.0</v>
      </c>
      <c r="G124" s="10">
        <v>0.0</v>
      </c>
      <c r="H124" s="10">
        <v>0.0</v>
      </c>
      <c r="I124" s="5">
        <v>0.0</v>
      </c>
      <c r="J124" s="5">
        <v>0.0</v>
      </c>
      <c r="K124" s="5">
        <v>0.0</v>
      </c>
      <c r="L124" s="11">
        <f t="shared" si="48"/>
        <v>0</v>
      </c>
      <c r="M124" s="12">
        <f t="shared" si="49"/>
        <v>0</v>
      </c>
      <c r="N124" s="12">
        <f t="shared" si="50"/>
        <v>0</v>
      </c>
      <c r="O124" s="12">
        <f t="shared" si="51"/>
        <v>0</v>
      </c>
      <c r="P124" s="13">
        <f t="shared" si="47"/>
        <v>0</v>
      </c>
      <c r="Q124" s="5">
        <f t="shared" si="6"/>
        <v>21</v>
      </c>
    </row>
    <row r="125" ht="15.75" customHeight="1">
      <c r="A125" s="5">
        <v>123.0</v>
      </c>
      <c r="B125" s="17" t="s">
        <v>139</v>
      </c>
      <c r="C125" s="8">
        <v>0.0</v>
      </c>
      <c r="D125" s="8">
        <v>0.0</v>
      </c>
      <c r="E125" s="8">
        <v>0.0</v>
      </c>
      <c r="F125" s="8">
        <v>0.0</v>
      </c>
      <c r="G125" s="8">
        <v>0.0</v>
      </c>
      <c r="H125" s="8">
        <v>0.0</v>
      </c>
      <c r="I125" s="8">
        <v>0.0</v>
      </c>
      <c r="J125" s="8">
        <v>0.0</v>
      </c>
      <c r="K125" s="9">
        <v>21.0</v>
      </c>
      <c r="L125" s="16">
        <v>0.0</v>
      </c>
      <c r="M125" s="16">
        <v>0.0</v>
      </c>
      <c r="N125" s="16">
        <v>0.0</v>
      </c>
      <c r="O125" s="16">
        <v>0.0</v>
      </c>
      <c r="P125" s="16">
        <v>0.0</v>
      </c>
      <c r="Q125" s="5">
        <f t="shared" si="6"/>
        <v>21</v>
      </c>
    </row>
    <row r="126" ht="15.75" customHeight="1">
      <c r="A126" s="5">
        <v>124.0</v>
      </c>
      <c r="B126" s="6" t="s">
        <v>140</v>
      </c>
      <c r="C126" s="7">
        <v>11.0</v>
      </c>
      <c r="D126" s="8">
        <v>0.0</v>
      </c>
      <c r="E126" s="10">
        <v>0.0</v>
      </c>
      <c r="F126" s="16">
        <v>0.0</v>
      </c>
      <c r="G126" s="10">
        <v>0.0</v>
      </c>
      <c r="H126" s="9">
        <v>9.0</v>
      </c>
      <c r="I126" s="5">
        <v>0.0</v>
      </c>
      <c r="J126" s="5">
        <v>0.0</v>
      </c>
      <c r="K126" s="5">
        <v>0.0</v>
      </c>
      <c r="L126" s="11">
        <f>SMALL(C126:K126,1)</f>
        <v>0</v>
      </c>
      <c r="M126" s="12">
        <f>SMALL(C126:K126,2)</f>
        <v>0</v>
      </c>
      <c r="N126" s="12">
        <f>SMALL(C126:K126,3)</f>
        <v>0</v>
      </c>
      <c r="O126" s="12">
        <f>SMALL(C126:K126,4)</f>
        <v>0</v>
      </c>
      <c r="P126" s="13">
        <f t="shared" ref="P126:P132" si="52">SMALL(C126:K126,5)</f>
        <v>0</v>
      </c>
      <c r="Q126" s="5">
        <f t="shared" si="6"/>
        <v>20</v>
      </c>
    </row>
    <row r="127" ht="15.75" customHeight="1">
      <c r="A127" s="5">
        <v>125.0</v>
      </c>
      <c r="B127" s="15" t="s">
        <v>141</v>
      </c>
      <c r="C127" s="8">
        <v>0.0</v>
      </c>
      <c r="D127" s="8">
        <v>0.0</v>
      </c>
      <c r="E127" s="8">
        <v>0.0</v>
      </c>
      <c r="F127" s="8">
        <v>0.0</v>
      </c>
      <c r="G127" s="8">
        <v>0.0</v>
      </c>
      <c r="H127" s="9">
        <v>19.0</v>
      </c>
      <c r="I127" s="16">
        <v>0.0</v>
      </c>
      <c r="J127" s="16">
        <v>0.0</v>
      </c>
      <c r="K127" s="16">
        <v>0.0</v>
      </c>
      <c r="L127" s="16">
        <v>0.0</v>
      </c>
      <c r="M127" s="16">
        <v>0.0</v>
      </c>
      <c r="N127" s="16">
        <v>0.0</v>
      </c>
      <c r="O127" s="16">
        <v>0.0</v>
      </c>
      <c r="P127" s="13">
        <f t="shared" si="52"/>
        <v>0</v>
      </c>
      <c r="Q127" s="5">
        <f t="shared" si="6"/>
        <v>19</v>
      </c>
    </row>
    <row r="128" ht="15.75" customHeight="1">
      <c r="A128" s="5">
        <v>126.0</v>
      </c>
      <c r="B128" s="15" t="s">
        <v>142</v>
      </c>
      <c r="C128" s="8">
        <v>0.0</v>
      </c>
      <c r="D128" s="8">
        <v>0.0</v>
      </c>
      <c r="E128" s="9">
        <v>1.0</v>
      </c>
      <c r="F128" s="9">
        <v>1.0</v>
      </c>
      <c r="G128" s="9">
        <v>6.0</v>
      </c>
      <c r="H128" s="10">
        <v>0.0</v>
      </c>
      <c r="I128" s="5">
        <v>0.0</v>
      </c>
      <c r="J128" s="9">
        <v>11.0</v>
      </c>
      <c r="K128" s="5">
        <v>0.0</v>
      </c>
      <c r="L128" s="11">
        <f>SMALL(C128:K128,1)</f>
        <v>0</v>
      </c>
      <c r="M128" s="12">
        <f>SMALL(C128:K128,2)</f>
        <v>0</v>
      </c>
      <c r="N128" s="12">
        <f>SMALL(C128:K128,3)</f>
        <v>0</v>
      </c>
      <c r="O128" s="12">
        <f>SMALL(C128:K128,4)</f>
        <v>0</v>
      </c>
      <c r="P128" s="13">
        <f t="shared" si="52"/>
        <v>0</v>
      </c>
      <c r="Q128" s="5">
        <f t="shared" si="6"/>
        <v>19</v>
      </c>
    </row>
    <row r="129" ht="15.75" customHeight="1">
      <c r="A129" s="5">
        <v>127.0</v>
      </c>
      <c r="B129" s="17" t="s">
        <v>143</v>
      </c>
      <c r="C129" s="8">
        <v>0.0</v>
      </c>
      <c r="D129" s="8">
        <v>0.0</v>
      </c>
      <c r="E129" s="8">
        <v>0.0</v>
      </c>
      <c r="F129" s="8">
        <v>0.0</v>
      </c>
      <c r="G129" s="8">
        <v>0.0</v>
      </c>
      <c r="H129" s="9">
        <v>18.0</v>
      </c>
      <c r="I129" s="16">
        <v>0.0</v>
      </c>
      <c r="J129" s="16">
        <v>0.0</v>
      </c>
      <c r="K129" s="16">
        <v>0.0</v>
      </c>
      <c r="L129" s="16">
        <v>0.0</v>
      </c>
      <c r="M129" s="16">
        <v>0.0</v>
      </c>
      <c r="N129" s="16">
        <v>0.0</v>
      </c>
      <c r="O129" s="16">
        <v>0.0</v>
      </c>
      <c r="P129" s="13">
        <f t="shared" si="52"/>
        <v>0</v>
      </c>
      <c r="Q129" s="5">
        <f t="shared" si="6"/>
        <v>18</v>
      </c>
    </row>
    <row r="130" ht="15.75" customHeight="1">
      <c r="A130" s="5">
        <v>128.0</v>
      </c>
      <c r="B130" s="15" t="s">
        <v>144</v>
      </c>
      <c r="C130" s="8">
        <v>0.0</v>
      </c>
      <c r="D130" s="8">
        <v>0.0</v>
      </c>
      <c r="E130" s="8">
        <v>0.0</v>
      </c>
      <c r="F130" s="8">
        <v>0.0</v>
      </c>
      <c r="G130" s="9">
        <v>8.0</v>
      </c>
      <c r="H130" s="16">
        <v>0.0</v>
      </c>
      <c r="I130" s="9">
        <v>10.0</v>
      </c>
      <c r="J130" s="16">
        <v>0.0</v>
      </c>
      <c r="K130" s="16">
        <v>0.0</v>
      </c>
      <c r="L130" s="16">
        <v>0.0</v>
      </c>
      <c r="M130" s="16">
        <v>0.0</v>
      </c>
      <c r="N130" s="16">
        <v>0.0</v>
      </c>
      <c r="O130" s="16">
        <v>0.0</v>
      </c>
      <c r="P130" s="13">
        <f t="shared" si="52"/>
        <v>0</v>
      </c>
      <c r="Q130" s="5">
        <f t="shared" si="6"/>
        <v>18</v>
      </c>
    </row>
    <row r="131" ht="15.75" customHeight="1">
      <c r="A131" s="5">
        <v>129.0</v>
      </c>
      <c r="B131" s="6" t="s">
        <v>145</v>
      </c>
      <c r="C131" s="7">
        <v>17.0</v>
      </c>
      <c r="D131" s="8">
        <v>0.0</v>
      </c>
      <c r="E131" s="10">
        <v>0.0</v>
      </c>
      <c r="F131" s="16">
        <v>0.0</v>
      </c>
      <c r="G131" s="10">
        <v>0.0</v>
      </c>
      <c r="H131" s="10">
        <v>0.0</v>
      </c>
      <c r="I131" s="5">
        <v>0.0</v>
      </c>
      <c r="J131" s="5">
        <v>0.0</v>
      </c>
      <c r="K131" s="5">
        <v>0.0</v>
      </c>
      <c r="L131" s="11">
        <f t="shared" ref="L131:L132" si="53">SMALL(C131:K131,1)</f>
        <v>0</v>
      </c>
      <c r="M131" s="12">
        <f t="shared" ref="M131:M132" si="54">SMALL(C131:K131,2)</f>
        <v>0</v>
      </c>
      <c r="N131" s="12">
        <f t="shared" ref="N131:N132" si="55">SMALL(C131:K131,3)</f>
        <v>0</v>
      </c>
      <c r="O131" s="12">
        <f t="shared" ref="O131:O132" si="56">SMALL(C131:K131,4)</f>
        <v>0</v>
      </c>
      <c r="P131" s="13">
        <f t="shared" si="52"/>
        <v>0</v>
      </c>
      <c r="Q131" s="5">
        <f t="shared" si="6"/>
        <v>17</v>
      </c>
    </row>
    <row r="132" ht="15.75" customHeight="1">
      <c r="A132" s="5">
        <v>130.0</v>
      </c>
      <c r="B132" s="15" t="s">
        <v>146</v>
      </c>
      <c r="C132" s="8">
        <v>0.0</v>
      </c>
      <c r="D132" s="8">
        <v>0.0</v>
      </c>
      <c r="E132" s="9">
        <v>17.0</v>
      </c>
      <c r="F132" s="16">
        <v>0.0</v>
      </c>
      <c r="G132" s="5">
        <v>0.0</v>
      </c>
      <c r="H132" s="10">
        <v>0.0</v>
      </c>
      <c r="I132" s="5">
        <v>0.0</v>
      </c>
      <c r="J132" s="5">
        <v>0.0</v>
      </c>
      <c r="K132" s="5">
        <v>0.0</v>
      </c>
      <c r="L132" s="11">
        <f t="shared" si="53"/>
        <v>0</v>
      </c>
      <c r="M132" s="12">
        <f t="shared" si="54"/>
        <v>0</v>
      </c>
      <c r="N132" s="12">
        <f t="shared" si="55"/>
        <v>0</v>
      </c>
      <c r="O132" s="12">
        <f t="shared" si="56"/>
        <v>0</v>
      </c>
      <c r="P132" s="13">
        <f t="shared" si="52"/>
        <v>0</v>
      </c>
      <c r="Q132" s="5">
        <f t="shared" si="6"/>
        <v>17</v>
      </c>
    </row>
    <row r="133" ht="15.75" customHeight="1">
      <c r="A133" s="5">
        <v>131.0</v>
      </c>
      <c r="B133" s="17" t="s">
        <v>147</v>
      </c>
      <c r="C133" s="8">
        <v>0.0</v>
      </c>
      <c r="D133" s="8">
        <v>0.0</v>
      </c>
      <c r="E133" s="8">
        <v>0.0</v>
      </c>
      <c r="F133" s="8">
        <v>0.0</v>
      </c>
      <c r="G133" s="8">
        <v>0.0</v>
      </c>
      <c r="H133" s="8">
        <v>0.0</v>
      </c>
      <c r="I133" s="8">
        <v>0.0</v>
      </c>
      <c r="J133" s="8">
        <v>0.0</v>
      </c>
      <c r="K133" s="9">
        <v>17.0</v>
      </c>
      <c r="L133" s="16">
        <v>0.0</v>
      </c>
      <c r="M133" s="16">
        <v>0.0</v>
      </c>
      <c r="N133" s="16">
        <v>0.0</v>
      </c>
      <c r="O133" s="16">
        <v>0.0</v>
      </c>
      <c r="P133" s="16">
        <v>0.0</v>
      </c>
      <c r="Q133" s="5">
        <f t="shared" si="6"/>
        <v>17</v>
      </c>
    </row>
    <row r="134" ht="15.75" customHeight="1">
      <c r="A134" s="5">
        <v>132.0</v>
      </c>
      <c r="B134" s="17" t="s">
        <v>148</v>
      </c>
      <c r="C134" s="8">
        <v>0.0</v>
      </c>
      <c r="D134" s="9">
        <v>15.0</v>
      </c>
      <c r="E134" s="10">
        <v>0.0</v>
      </c>
      <c r="F134" s="16">
        <v>0.0</v>
      </c>
      <c r="G134" s="10">
        <v>0.0</v>
      </c>
      <c r="H134" s="10">
        <v>0.0</v>
      </c>
      <c r="I134" s="5">
        <v>0.0</v>
      </c>
      <c r="J134" s="5">
        <v>0.0</v>
      </c>
      <c r="K134" s="5">
        <v>0.0</v>
      </c>
      <c r="L134" s="11">
        <f t="shared" ref="L134:L136" si="57">SMALL(C134:K134,1)</f>
        <v>0</v>
      </c>
      <c r="M134" s="12">
        <f t="shared" ref="M134:M136" si="58">SMALL(C134:K134,2)</f>
        <v>0</v>
      </c>
      <c r="N134" s="12">
        <f t="shared" ref="N134:N136" si="59">SMALL(C134:K134,3)</f>
        <v>0</v>
      </c>
      <c r="O134" s="12">
        <f t="shared" ref="O134:O136" si="60">SMALL(C134:K134,4)</f>
        <v>0</v>
      </c>
      <c r="P134" s="13">
        <f t="shared" ref="P134:P142" si="61">SMALL(C134:K134,5)</f>
        <v>0</v>
      </c>
      <c r="Q134" s="5">
        <f t="shared" si="6"/>
        <v>15</v>
      </c>
    </row>
    <row r="135" ht="15.75" customHeight="1">
      <c r="A135" s="5">
        <v>133.0</v>
      </c>
      <c r="B135" s="15" t="s">
        <v>149</v>
      </c>
      <c r="C135" s="8">
        <v>0.0</v>
      </c>
      <c r="D135" s="8">
        <v>0.0</v>
      </c>
      <c r="E135" s="10">
        <v>0.0</v>
      </c>
      <c r="F135" s="9">
        <v>15.0</v>
      </c>
      <c r="G135" s="10">
        <v>0.0</v>
      </c>
      <c r="H135" s="10">
        <v>0.0</v>
      </c>
      <c r="I135" s="5">
        <v>0.0</v>
      </c>
      <c r="J135" s="5">
        <v>0.0</v>
      </c>
      <c r="K135" s="5">
        <v>0.0</v>
      </c>
      <c r="L135" s="11">
        <f t="shared" si="57"/>
        <v>0</v>
      </c>
      <c r="M135" s="12">
        <f t="shared" si="58"/>
        <v>0</v>
      </c>
      <c r="N135" s="12">
        <f t="shared" si="59"/>
        <v>0</v>
      </c>
      <c r="O135" s="12">
        <f t="shared" si="60"/>
        <v>0</v>
      </c>
      <c r="P135" s="13">
        <f t="shared" si="61"/>
        <v>0</v>
      </c>
      <c r="Q135" s="5">
        <f t="shared" si="6"/>
        <v>15</v>
      </c>
    </row>
    <row r="136" ht="15.75" customHeight="1">
      <c r="A136" s="5">
        <v>134.0</v>
      </c>
      <c r="B136" s="15" t="s">
        <v>150</v>
      </c>
      <c r="C136" s="8">
        <v>0.0</v>
      </c>
      <c r="D136" s="8">
        <v>0.0</v>
      </c>
      <c r="E136" s="9">
        <v>15.0</v>
      </c>
      <c r="F136" s="16">
        <v>0.0</v>
      </c>
      <c r="G136" s="10">
        <v>0.0</v>
      </c>
      <c r="H136" s="10">
        <v>0.0</v>
      </c>
      <c r="I136" s="5">
        <v>0.0</v>
      </c>
      <c r="J136" s="5">
        <v>0.0</v>
      </c>
      <c r="K136" s="5">
        <v>0.0</v>
      </c>
      <c r="L136" s="11">
        <f t="shared" si="57"/>
        <v>0</v>
      </c>
      <c r="M136" s="12">
        <f t="shared" si="58"/>
        <v>0</v>
      </c>
      <c r="N136" s="12">
        <f t="shared" si="59"/>
        <v>0</v>
      </c>
      <c r="O136" s="12">
        <f t="shared" si="60"/>
        <v>0</v>
      </c>
      <c r="P136" s="13">
        <f t="shared" si="61"/>
        <v>0</v>
      </c>
      <c r="Q136" s="5">
        <f t="shared" si="6"/>
        <v>15</v>
      </c>
    </row>
    <row r="137" ht="15.75" customHeight="1">
      <c r="A137" s="5">
        <v>135.0</v>
      </c>
      <c r="B137" s="17" t="s">
        <v>151</v>
      </c>
      <c r="C137" s="8">
        <v>0.0</v>
      </c>
      <c r="D137" s="8">
        <v>0.0</v>
      </c>
      <c r="E137" s="8">
        <v>0.0</v>
      </c>
      <c r="F137" s="8">
        <v>0.0</v>
      </c>
      <c r="G137" s="8">
        <v>0.0</v>
      </c>
      <c r="H137" s="8">
        <v>0.0</v>
      </c>
      <c r="I137" s="9">
        <v>15.0</v>
      </c>
      <c r="J137" s="16">
        <v>0.0</v>
      </c>
      <c r="K137" s="16">
        <v>0.0</v>
      </c>
      <c r="L137" s="16">
        <v>0.0</v>
      </c>
      <c r="M137" s="16">
        <v>0.0</v>
      </c>
      <c r="N137" s="16">
        <v>0.0</v>
      </c>
      <c r="O137" s="16">
        <v>0.0</v>
      </c>
      <c r="P137" s="13">
        <f t="shared" si="61"/>
        <v>0</v>
      </c>
      <c r="Q137" s="5">
        <f t="shared" si="6"/>
        <v>15</v>
      </c>
    </row>
    <row r="138" ht="15.75" customHeight="1">
      <c r="A138" s="5">
        <v>136.0</v>
      </c>
      <c r="B138" s="17" t="s">
        <v>152</v>
      </c>
      <c r="C138" s="8">
        <v>0.0</v>
      </c>
      <c r="D138" s="8">
        <v>0.0</v>
      </c>
      <c r="E138" s="10">
        <v>0.0</v>
      </c>
      <c r="F138" s="9">
        <v>14.0</v>
      </c>
      <c r="G138" s="10">
        <v>0.0</v>
      </c>
      <c r="H138" s="10">
        <v>0.0</v>
      </c>
      <c r="I138" s="5">
        <v>0.0</v>
      </c>
      <c r="J138" s="5">
        <v>0.0</v>
      </c>
      <c r="K138" s="5">
        <v>0.0</v>
      </c>
      <c r="L138" s="11">
        <f>SMALL(C138:K138,1)</f>
        <v>0</v>
      </c>
      <c r="M138" s="12">
        <f>SMALL(C138:K138,2)</f>
        <v>0</v>
      </c>
      <c r="N138" s="12">
        <f>SMALL(C138:K138,3)</f>
        <v>0</v>
      </c>
      <c r="O138" s="12">
        <f>SMALL(C138:K138,4)</f>
        <v>0</v>
      </c>
      <c r="P138" s="13">
        <f t="shared" si="61"/>
        <v>0</v>
      </c>
      <c r="Q138" s="5">
        <f t="shared" si="6"/>
        <v>14</v>
      </c>
    </row>
    <row r="139" ht="15.75" customHeight="1">
      <c r="A139" s="5">
        <v>137.0</v>
      </c>
      <c r="B139" s="17" t="s">
        <v>153</v>
      </c>
      <c r="C139" s="8">
        <v>0.0</v>
      </c>
      <c r="D139" s="8">
        <v>0.0</v>
      </c>
      <c r="E139" s="8">
        <v>0.0</v>
      </c>
      <c r="F139" s="8">
        <v>0.0</v>
      </c>
      <c r="G139" s="8">
        <v>0.0</v>
      </c>
      <c r="H139" s="8">
        <v>0.0</v>
      </c>
      <c r="I139" s="9">
        <v>14.0</v>
      </c>
      <c r="J139" s="16">
        <v>0.0</v>
      </c>
      <c r="K139" s="16">
        <v>0.0</v>
      </c>
      <c r="L139" s="16">
        <v>0.0</v>
      </c>
      <c r="M139" s="16">
        <v>0.0</v>
      </c>
      <c r="N139" s="16">
        <v>0.0</v>
      </c>
      <c r="O139" s="16">
        <v>0.0</v>
      </c>
      <c r="P139" s="13">
        <f t="shared" si="61"/>
        <v>0</v>
      </c>
      <c r="Q139" s="5">
        <f t="shared" si="6"/>
        <v>14</v>
      </c>
    </row>
    <row r="140" ht="15.75" customHeight="1">
      <c r="A140" s="5">
        <v>138.0</v>
      </c>
      <c r="B140" s="15" t="s">
        <v>154</v>
      </c>
      <c r="C140" s="8">
        <v>0.0</v>
      </c>
      <c r="D140" s="8">
        <v>0.0</v>
      </c>
      <c r="E140" s="8">
        <v>0.0</v>
      </c>
      <c r="F140" s="8">
        <v>0.0</v>
      </c>
      <c r="G140" s="8">
        <v>0.0</v>
      </c>
      <c r="H140" s="9">
        <v>14.0</v>
      </c>
      <c r="I140" s="16">
        <v>0.0</v>
      </c>
      <c r="J140" s="16">
        <v>0.0</v>
      </c>
      <c r="K140" s="16">
        <v>0.0</v>
      </c>
      <c r="L140" s="16">
        <v>0.0</v>
      </c>
      <c r="M140" s="16">
        <v>0.0</v>
      </c>
      <c r="N140" s="16">
        <v>0.0</v>
      </c>
      <c r="O140" s="16">
        <v>0.0</v>
      </c>
      <c r="P140" s="13">
        <f t="shared" si="61"/>
        <v>0</v>
      </c>
      <c r="Q140" s="5">
        <f t="shared" si="6"/>
        <v>14</v>
      </c>
    </row>
    <row r="141" ht="15.75" customHeight="1">
      <c r="A141" s="5">
        <v>139.0</v>
      </c>
      <c r="B141" s="17" t="s">
        <v>155</v>
      </c>
      <c r="C141" s="8">
        <v>0.0</v>
      </c>
      <c r="D141" s="8">
        <v>0.0</v>
      </c>
      <c r="E141" s="10">
        <v>0.0</v>
      </c>
      <c r="F141" s="9">
        <v>13.0</v>
      </c>
      <c r="G141" s="10">
        <v>0.0</v>
      </c>
      <c r="H141" s="10">
        <v>0.0</v>
      </c>
      <c r="I141" s="5">
        <v>0.0</v>
      </c>
      <c r="J141" s="5">
        <v>0.0</v>
      </c>
      <c r="K141" s="5">
        <v>0.0</v>
      </c>
      <c r="L141" s="11">
        <f>SMALL(C141:K141,1)</f>
        <v>0</v>
      </c>
      <c r="M141" s="12">
        <f>SMALL(C141:K141,2)</f>
        <v>0</v>
      </c>
      <c r="N141" s="12">
        <f>SMALL(C141:K141,3)</f>
        <v>0</v>
      </c>
      <c r="O141" s="12">
        <f>SMALL(C141:K141,4)</f>
        <v>0</v>
      </c>
      <c r="P141" s="13">
        <f t="shared" si="61"/>
        <v>0</v>
      </c>
      <c r="Q141" s="5">
        <f t="shared" si="6"/>
        <v>13</v>
      </c>
    </row>
    <row r="142" ht="15.75" customHeight="1">
      <c r="A142" s="5">
        <v>140.0</v>
      </c>
      <c r="B142" s="15" t="s">
        <v>156</v>
      </c>
      <c r="C142" s="8">
        <v>0.0</v>
      </c>
      <c r="D142" s="8">
        <v>0.0</v>
      </c>
      <c r="E142" s="8">
        <v>0.0</v>
      </c>
      <c r="F142" s="8">
        <v>0.0</v>
      </c>
      <c r="G142" s="9">
        <v>13.0</v>
      </c>
      <c r="H142" s="16">
        <v>0.0</v>
      </c>
      <c r="I142" s="16">
        <v>0.0</v>
      </c>
      <c r="J142" s="16">
        <v>0.0</v>
      </c>
      <c r="K142" s="16">
        <v>0.0</v>
      </c>
      <c r="L142" s="16">
        <v>0.0</v>
      </c>
      <c r="M142" s="16">
        <v>0.0</v>
      </c>
      <c r="N142" s="16">
        <v>0.0</v>
      </c>
      <c r="O142" s="16">
        <v>0.0</v>
      </c>
      <c r="P142" s="13">
        <f t="shared" si="61"/>
        <v>0</v>
      </c>
      <c r="Q142" s="5">
        <f t="shared" si="6"/>
        <v>13</v>
      </c>
    </row>
    <row r="143" ht="15.75" customHeight="1">
      <c r="A143" s="5">
        <v>141.0</v>
      </c>
      <c r="B143" s="17" t="s">
        <v>157</v>
      </c>
      <c r="C143" s="8">
        <v>0.0</v>
      </c>
      <c r="D143" s="8">
        <v>0.0</v>
      </c>
      <c r="E143" s="8">
        <v>0.0</v>
      </c>
      <c r="F143" s="8">
        <v>0.0</v>
      </c>
      <c r="G143" s="8">
        <v>0.0</v>
      </c>
      <c r="H143" s="8">
        <v>0.0</v>
      </c>
      <c r="I143" s="8">
        <v>0.0</v>
      </c>
      <c r="J143" s="9">
        <v>13.0</v>
      </c>
      <c r="K143" s="16">
        <v>0.0</v>
      </c>
      <c r="L143" s="16">
        <v>0.0</v>
      </c>
      <c r="M143" s="16">
        <v>0.0</v>
      </c>
      <c r="N143" s="16">
        <v>0.0</v>
      </c>
      <c r="O143" s="16">
        <v>0.0</v>
      </c>
      <c r="P143" s="16">
        <v>0.0</v>
      </c>
      <c r="Q143" s="5">
        <f t="shared" si="6"/>
        <v>13</v>
      </c>
    </row>
    <row r="144" ht="15.75" customHeight="1">
      <c r="A144" s="5">
        <v>142.0</v>
      </c>
      <c r="B144" s="15" t="s">
        <v>158</v>
      </c>
      <c r="C144" s="8">
        <v>0.0</v>
      </c>
      <c r="D144" s="9">
        <v>12.0</v>
      </c>
      <c r="E144" s="10">
        <v>0.0</v>
      </c>
      <c r="F144" s="16">
        <v>0.0</v>
      </c>
      <c r="G144" s="10">
        <v>0.0</v>
      </c>
      <c r="H144" s="10">
        <v>0.0</v>
      </c>
      <c r="I144" s="5">
        <v>0.0</v>
      </c>
      <c r="J144" s="5">
        <v>0.0</v>
      </c>
      <c r="K144" s="5">
        <v>0.0</v>
      </c>
      <c r="L144" s="11">
        <f>SMALL(C144:K144,1)</f>
        <v>0</v>
      </c>
      <c r="M144" s="12">
        <f>SMALL(C144:K144,2)</f>
        <v>0</v>
      </c>
      <c r="N144" s="12">
        <f>SMALL(C144:K144,3)</f>
        <v>0</v>
      </c>
      <c r="O144" s="12">
        <f>SMALL(C144:K144,4)</f>
        <v>0</v>
      </c>
      <c r="P144" s="13">
        <f>SMALL(C144:K144,5)</f>
        <v>0</v>
      </c>
      <c r="Q144" s="5">
        <f t="shared" si="6"/>
        <v>12</v>
      </c>
    </row>
    <row r="145" ht="15.75" customHeight="1">
      <c r="A145" s="5">
        <v>143.0</v>
      </c>
      <c r="B145" s="17" t="s">
        <v>159</v>
      </c>
      <c r="C145" s="8">
        <v>0.0</v>
      </c>
      <c r="D145" s="8">
        <v>0.0</v>
      </c>
      <c r="E145" s="8">
        <v>0.0</v>
      </c>
      <c r="F145" s="8">
        <v>0.0</v>
      </c>
      <c r="G145" s="8">
        <v>0.0</v>
      </c>
      <c r="H145" s="8">
        <v>0.0</v>
      </c>
      <c r="I145" s="8">
        <v>0.0</v>
      </c>
      <c r="J145" s="9">
        <v>12.0</v>
      </c>
      <c r="K145" s="16">
        <v>0.0</v>
      </c>
      <c r="L145" s="16">
        <v>0.0</v>
      </c>
      <c r="M145" s="16">
        <v>0.0</v>
      </c>
      <c r="N145" s="16">
        <v>0.0</v>
      </c>
      <c r="O145" s="16">
        <v>0.0</v>
      </c>
      <c r="P145" s="16">
        <v>0.0</v>
      </c>
      <c r="Q145" s="5">
        <f t="shared" si="6"/>
        <v>12</v>
      </c>
    </row>
    <row r="146" ht="15.75" customHeight="1">
      <c r="A146" s="5">
        <v>144.0</v>
      </c>
      <c r="B146" s="15" t="s">
        <v>160</v>
      </c>
      <c r="C146" s="8">
        <v>0.0</v>
      </c>
      <c r="D146" s="8">
        <v>0.0</v>
      </c>
      <c r="E146" s="8">
        <v>0.0</v>
      </c>
      <c r="F146" s="8">
        <v>0.0</v>
      </c>
      <c r="G146" s="8">
        <v>0.0</v>
      </c>
      <c r="H146" s="8">
        <v>0.0</v>
      </c>
      <c r="I146" s="8">
        <v>0.0</v>
      </c>
      <c r="J146" s="8">
        <v>0.0</v>
      </c>
      <c r="K146" s="9">
        <v>12.0</v>
      </c>
      <c r="L146" s="16">
        <v>0.0</v>
      </c>
      <c r="M146" s="16">
        <v>0.0</v>
      </c>
      <c r="N146" s="16">
        <v>0.0</v>
      </c>
      <c r="O146" s="16">
        <v>0.0</v>
      </c>
      <c r="P146" s="8">
        <v>0.0</v>
      </c>
      <c r="Q146" s="5">
        <f t="shared" si="6"/>
        <v>12</v>
      </c>
    </row>
    <row r="147" ht="15.75" customHeight="1">
      <c r="A147" s="5">
        <v>145.0</v>
      </c>
      <c r="B147" s="17" t="s">
        <v>161</v>
      </c>
      <c r="C147" s="8">
        <v>0.0</v>
      </c>
      <c r="D147" s="8">
        <v>0.0</v>
      </c>
      <c r="E147" s="8">
        <v>0.0</v>
      </c>
      <c r="F147" s="8">
        <v>0.0</v>
      </c>
      <c r="G147" s="8">
        <v>0.0</v>
      </c>
      <c r="H147" s="9">
        <v>11.0</v>
      </c>
      <c r="I147" s="16">
        <v>0.0</v>
      </c>
      <c r="J147" s="16">
        <v>0.0</v>
      </c>
      <c r="K147" s="16">
        <v>0.0</v>
      </c>
      <c r="L147" s="16">
        <v>0.0</v>
      </c>
      <c r="M147" s="16">
        <v>0.0</v>
      </c>
      <c r="N147" s="16">
        <v>0.0</v>
      </c>
      <c r="O147" s="16">
        <v>0.0</v>
      </c>
      <c r="P147" s="13">
        <f t="shared" ref="P147:P150" si="62">SMALL(C147:K147,5)</f>
        <v>0</v>
      </c>
      <c r="Q147" s="5">
        <f t="shared" si="6"/>
        <v>11</v>
      </c>
    </row>
    <row r="148" ht="15.75" customHeight="1">
      <c r="A148" s="5">
        <v>146.0</v>
      </c>
      <c r="B148" s="15" t="s">
        <v>162</v>
      </c>
      <c r="C148" s="8">
        <v>0.0</v>
      </c>
      <c r="D148" s="8">
        <v>0.0</v>
      </c>
      <c r="E148" s="9">
        <v>11.0</v>
      </c>
      <c r="F148" s="16">
        <v>0.0</v>
      </c>
      <c r="G148" s="10">
        <v>0.0</v>
      </c>
      <c r="H148" s="10">
        <v>0.0</v>
      </c>
      <c r="I148" s="5">
        <v>0.0</v>
      </c>
      <c r="J148" s="5">
        <v>0.0</v>
      </c>
      <c r="K148" s="5">
        <v>0.0</v>
      </c>
      <c r="L148" s="11">
        <f t="shared" ref="L148:L149" si="63">SMALL(C148:K148,1)</f>
        <v>0</v>
      </c>
      <c r="M148" s="12">
        <f t="shared" ref="M148:M149" si="64">SMALL(C148:K148,2)</f>
        <v>0</v>
      </c>
      <c r="N148" s="12">
        <f t="shared" ref="N148:N149" si="65">SMALL(C148:K148,3)</f>
        <v>0</v>
      </c>
      <c r="O148" s="12">
        <f t="shared" ref="O148:O149" si="66">SMALL(C148:K148,4)</f>
        <v>0</v>
      </c>
      <c r="P148" s="13">
        <f t="shared" si="62"/>
        <v>0</v>
      </c>
      <c r="Q148" s="5">
        <f t="shared" si="6"/>
        <v>11</v>
      </c>
    </row>
    <row r="149" ht="15.75" customHeight="1">
      <c r="A149" s="5">
        <v>147.0</v>
      </c>
      <c r="B149" s="15" t="s">
        <v>163</v>
      </c>
      <c r="C149" s="8">
        <v>0.0</v>
      </c>
      <c r="D149" s="8">
        <v>0.0</v>
      </c>
      <c r="E149" s="10">
        <v>0.0</v>
      </c>
      <c r="F149" s="9">
        <v>11.0</v>
      </c>
      <c r="G149" s="10">
        <v>0.0</v>
      </c>
      <c r="H149" s="10">
        <v>0.0</v>
      </c>
      <c r="I149" s="5">
        <v>0.0</v>
      </c>
      <c r="J149" s="5">
        <v>0.0</v>
      </c>
      <c r="K149" s="5">
        <v>0.0</v>
      </c>
      <c r="L149" s="11">
        <f t="shared" si="63"/>
        <v>0</v>
      </c>
      <c r="M149" s="12">
        <f t="shared" si="64"/>
        <v>0</v>
      </c>
      <c r="N149" s="12">
        <f t="shared" si="65"/>
        <v>0</v>
      </c>
      <c r="O149" s="12">
        <f t="shared" si="66"/>
        <v>0</v>
      </c>
      <c r="P149" s="13">
        <f t="shared" si="62"/>
        <v>0</v>
      </c>
      <c r="Q149" s="5">
        <f t="shared" si="6"/>
        <v>11</v>
      </c>
    </row>
    <row r="150" ht="15.75" customHeight="1">
      <c r="A150" s="5">
        <v>148.0</v>
      </c>
      <c r="B150" s="15" t="s">
        <v>164</v>
      </c>
      <c r="C150" s="8">
        <v>0.0</v>
      </c>
      <c r="D150" s="8">
        <v>0.0</v>
      </c>
      <c r="E150" s="8">
        <v>0.0</v>
      </c>
      <c r="F150" s="8">
        <v>0.0</v>
      </c>
      <c r="G150" s="8">
        <v>0.0</v>
      </c>
      <c r="H150" s="8">
        <v>0.0</v>
      </c>
      <c r="I150" s="9">
        <v>11.0</v>
      </c>
      <c r="J150" s="16">
        <v>0.0</v>
      </c>
      <c r="K150" s="16">
        <v>0.0</v>
      </c>
      <c r="L150" s="16">
        <v>0.0</v>
      </c>
      <c r="M150" s="16">
        <v>0.0</v>
      </c>
      <c r="N150" s="16">
        <v>0.0</v>
      </c>
      <c r="O150" s="16">
        <v>0.0</v>
      </c>
      <c r="P150" s="13">
        <f t="shared" si="62"/>
        <v>0</v>
      </c>
      <c r="Q150" s="5">
        <f t="shared" si="6"/>
        <v>11</v>
      </c>
    </row>
    <row r="151" ht="15.75" customHeight="1">
      <c r="A151" s="5">
        <v>149.0</v>
      </c>
      <c r="B151" s="17" t="s">
        <v>165</v>
      </c>
      <c r="C151" s="8">
        <v>0.0</v>
      </c>
      <c r="D151" s="8">
        <v>0.0</v>
      </c>
      <c r="E151" s="8">
        <v>0.0</v>
      </c>
      <c r="F151" s="8">
        <v>0.0</v>
      </c>
      <c r="G151" s="8">
        <v>0.0</v>
      </c>
      <c r="H151" s="8">
        <v>0.0</v>
      </c>
      <c r="I151" s="8">
        <v>0.0</v>
      </c>
      <c r="J151" s="8">
        <v>0.0</v>
      </c>
      <c r="K151" s="9">
        <v>8.0</v>
      </c>
      <c r="L151" s="16">
        <v>0.0</v>
      </c>
      <c r="M151" s="16">
        <v>0.0</v>
      </c>
      <c r="N151" s="16">
        <v>0.0</v>
      </c>
      <c r="O151" s="16">
        <v>0.0</v>
      </c>
      <c r="P151" s="8">
        <v>0.0</v>
      </c>
      <c r="Q151" s="5">
        <f t="shared" si="6"/>
        <v>8</v>
      </c>
    </row>
    <row r="152" ht="15.75" customHeight="1">
      <c r="A152" s="5">
        <v>150.0</v>
      </c>
      <c r="B152" s="15" t="s">
        <v>166</v>
      </c>
      <c r="C152" s="8">
        <v>0.0</v>
      </c>
      <c r="D152" s="9">
        <v>7.0</v>
      </c>
      <c r="E152" s="10">
        <v>0.0</v>
      </c>
      <c r="F152" s="16">
        <v>0.0</v>
      </c>
      <c r="G152" s="10">
        <v>0.0</v>
      </c>
      <c r="H152" s="10">
        <v>0.0</v>
      </c>
      <c r="I152" s="5">
        <v>0.0</v>
      </c>
      <c r="J152" s="5">
        <v>0.0</v>
      </c>
      <c r="K152" s="5">
        <v>0.0</v>
      </c>
      <c r="L152" s="11">
        <f t="shared" ref="L152:L153" si="67">SMALL(C152:K152,1)</f>
        <v>0</v>
      </c>
      <c r="M152" s="12">
        <f t="shared" ref="M152:M153" si="68">SMALL(C152:K152,2)</f>
        <v>0</v>
      </c>
      <c r="N152" s="12">
        <f t="shared" ref="N152:N153" si="69">SMALL(C152:K152,3)</f>
        <v>0</v>
      </c>
      <c r="O152" s="12">
        <f t="shared" ref="O152:O153" si="70">SMALL(C152:K152,4)</f>
        <v>0</v>
      </c>
      <c r="P152" s="13">
        <f t="shared" ref="P152:P159" si="71">SMALL(C152:K152,5)</f>
        <v>0</v>
      </c>
      <c r="Q152" s="5">
        <f t="shared" si="6"/>
        <v>7</v>
      </c>
    </row>
    <row r="153" ht="15.75" customHeight="1">
      <c r="A153" s="5">
        <v>151.0</v>
      </c>
      <c r="B153" s="6" t="s">
        <v>167</v>
      </c>
      <c r="C153" s="7">
        <v>7.0</v>
      </c>
      <c r="D153" s="8">
        <v>0.0</v>
      </c>
      <c r="E153" s="10">
        <v>0.0</v>
      </c>
      <c r="F153" s="16">
        <v>0.0</v>
      </c>
      <c r="G153" s="10">
        <v>0.0</v>
      </c>
      <c r="H153" s="10">
        <v>0.0</v>
      </c>
      <c r="I153" s="5">
        <v>0.0</v>
      </c>
      <c r="J153" s="5">
        <v>0.0</v>
      </c>
      <c r="K153" s="5">
        <v>0.0</v>
      </c>
      <c r="L153" s="11">
        <f t="shared" si="67"/>
        <v>0</v>
      </c>
      <c r="M153" s="12">
        <f t="shared" si="68"/>
        <v>0</v>
      </c>
      <c r="N153" s="12">
        <f t="shared" si="69"/>
        <v>0</v>
      </c>
      <c r="O153" s="12">
        <f t="shared" si="70"/>
        <v>0</v>
      </c>
      <c r="P153" s="13">
        <f t="shared" si="71"/>
        <v>0</v>
      </c>
      <c r="Q153" s="5">
        <f t="shared" si="6"/>
        <v>7</v>
      </c>
    </row>
    <row r="154" ht="15.75" customHeight="1">
      <c r="A154" s="5">
        <v>152.0</v>
      </c>
      <c r="B154" s="15" t="s">
        <v>168</v>
      </c>
      <c r="C154" s="8">
        <v>0.0</v>
      </c>
      <c r="D154" s="8">
        <v>0.0</v>
      </c>
      <c r="E154" s="8">
        <v>0.0</v>
      </c>
      <c r="F154" s="8">
        <v>0.0</v>
      </c>
      <c r="G154" s="9">
        <v>2.0</v>
      </c>
      <c r="H154" s="16">
        <v>0.0</v>
      </c>
      <c r="I154" s="9">
        <v>3.0</v>
      </c>
      <c r="J154" s="16">
        <v>0.0</v>
      </c>
      <c r="K154" s="9">
        <v>1.0</v>
      </c>
      <c r="L154" s="16">
        <v>0.0</v>
      </c>
      <c r="M154" s="16">
        <v>0.0</v>
      </c>
      <c r="N154" s="16">
        <v>0.0</v>
      </c>
      <c r="O154" s="16">
        <v>0.0</v>
      </c>
      <c r="P154" s="13">
        <f t="shared" si="71"/>
        <v>0</v>
      </c>
      <c r="Q154" s="5">
        <f t="shared" si="6"/>
        <v>6</v>
      </c>
    </row>
    <row r="155" ht="15.75" customHeight="1">
      <c r="A155" s="5">
        <v>153.0</v>
      </c>
      <c r="B155" s="15" t="s">
        <v>169</v>
      </c>
      <c r="C155" s="8">
        <v>0.0</v>
      </c>
      <c r="D155" s="8">
        <v>0.0</v>
      </c>
      <c r="E155" s="9">
        <v>6.0</v>
      </c>
      <c r="F155" s="16">
        <v>0.0</v>
      </c>
      <c r="G155" s="10">
        <v>0.0</v>
      </c>
      <c r="H155" s="10">
        <v>0.0</v>
      </c>
      <c r="I155" s="5">
        <v>0.0</v>
      </c>
      <c r="J155" s="5">
        <v>0.0</v>
      </c>
      <c r="K155" s="5">
        <v>0.0</v>
      </c>
      <c r="L155" s="11">
        <f t="shared" ref="L155:L159" si="72">SMALL(C155:K155,1)</f>
        <v>0</v>
      </c>
      <c r="M155" s="12">
        <f t="shared" ref="M155:M159" si="73">SMALL(C155:K155,2)</f>
        <v>0</v>
      </c>
      <c r="N155" s="12">
        <f t="shared" ref="N155:N159" si="74">SMALL(C155:K155,3)</f>
        <v>0</v>
      </c>
      <c r="O155" s="12">
        <f t="shared" ref="O155:O159" si="75">SMALL(C155:K155,4)</f>
        <v>0</v>
      </c>
      <c r="P155" s="13">
        <f t="shared" si="71"/>
        <v>0</v>
      </c>
      <c r="Q155" s="5">
        <f t="shared" si="6"/>
        <v>6</v>
      </c>
    </row>
    <row r="156" ht="15.75" customHeight="1">
      <c r="A156" s="5">
        <v>154.0</v>
      </c>
      <c r="B156" s="17" t="s">
        <v>170</v>
      </c>
      <c r="C156" s="8">
        <v>0.0</v>
      </c>
      <c r="D156" s="9">
        <v>6.0</v>
      </c>
      <c r="E156" s="10">
        <v>0.0</v>
      </c>
      <c r="F156" s="16">
        <v>0.0</v>
      </c>
      <c r="G156" s="10">
        <v>0.0</v>
      </c>
      <c r="H156" s="10">
        <v>0.0</v>
      </c>
      <c r="I156" s="5">
        <v>0.0</v>
      </c>
      <c r="J156" s="5">
        <v>0.0</v>
      </c>
      <c r="K156" s="5">
        <v>0.0</v>
      </c>
      <c r="L156" s="11">
        <f t="shared" si="72"/>
        <v>0</v>
      </c>
      <c r="M156" s="12">
        <f t="shared" si="73"/>
        <v>0</v>
      </c>
      <c r="N156" s="12">
        <f t="shared" si="74"/>
        <v>0</v>
      </c>
      <c r="O156" s="12">
        <f t="shared" si="75"/>
        <v>0</v>
      </c>
      <c r="P156" s="13">
        <f t="shared" si="71"/>
        <v>0</v>
      </c>
      <c r="Q156" s="5">
        <f t="shared" si="6"/>
        <v>6</v>
      </c>
    </row>
    <row r="157" ht="15.75" customHeight="1">
      <c r="A157" s="5">
        <v>155.0</v>
      </c>
      <c r="B157" s="6" t="s">
        <v>171</v>
      </c>
      <c r="C157" s="7">
        <v>5.0</v>
      </c>
      <c r="D157" s="8">
        <v>0.0</v>
      </c>
      <c r="E157" s="10">
        <v>0.0</v>
      </c>
      <c r="F157" s="16">
        <v>0.0</v>
      </c>
      <c r="G157" s="10">
        <v>0.0</v>
      </c>
      <c r="H157" s="10">
        <v>0.0</v>
      </c>
      <c r="I157" s="5">
        <v>0.0</v>
      </c>
      <c r="J157" s="5">
        <v>0.0</v>
      </c>
      <c r="K157" s="5">
        <v>0.0</v>
      </c>
      <c r="L157" s="11">
        <f t="shared" si="72"/>
        <v>0</v>
      </c>
      <c r="M157" s="12">
        <f t="shared" si="73"/>
        <v>0</v>
      </c>
      <c r="N157" s="12">
        <f t="shared" si="74"/>
        <v>0</v>
      </c>
      <c r="O157" s="12">
        <f t="shared" si="75"/>
        <v>0</v>
      </c>
      <c r="P157" s="13">
        <f t="shared" si="71"/>
        <v>0</v>
      </c>
      <c r="Q157" s="5">
        <f t="shared" si="6"/>
        <v>5</v>
      </c>
    </row>
    <row r="158" ht="15.75" customHeight="1">
      <c r="A158" s="5">
        <v>156.0</v>
      </c>
      <c r="B158" s="15" t="s">
        <v>172</v>
      </c>
      <c r="C158" s="8">
        <v>0.0</v>
      </c>
      <c r="D158" s="9">
        <v>5.0</v>
      </c>
      <c r="E158" s="10">
        <v>0.0</v>
      </c>
      <c r="F158" s="16">
        <v>0.0</v>
      </c>
      <c r="G158" s="10">
        <v>0.0</v>
      </c>
      <c r="H158" s="10">
        <v>0.0</v>
      </c>
      <c r="I158" s="5">
        <v>0.0</v>
      </c>
      <c r="J158" s="5">
        <v>0.0</v>
      </c>
      <c r="K158" s="5">
        <v>0.0</v>
      </c>
      <c r="L158" s="11">
        <f t="shared" si="72"/>
        <v>0</v>
      </c>
      <c r="M158" s="12">
        <f t="shared" si="73"/>
        <v>0</v>
      </c>
      <c r="N158" s="12">
        <f t="shared" si="74"/>
        <v>0</v>
      </c>
      <c r="O158" s="12">
        <f t="shared" si="75"/>
        <v>0</v>
      </c>
      <c r="P158" s="13">
        <f t="shared" si="71"/>
        <v>0</v>
      </c>
      <c r="Q158" s="5">
        <f t="shared" si="6"/>
        <v>5</v>
      </c>
    </row>
    <row r="159" ht="15.75" customHeight="1">
      <c r="A159" s="5">
        <v>157.0</v>
      </c>
      <c r="B159" s="15" t="s">
        <v>173</v>
      </c>
      <c r="C159" s="8">
        <v>0.0</v>
      </c>
      <c r="D159" s="8">
        <v>0.0</v>
      </c>
      <c r="E159" s="10">
        <v>0.0</v>
      </c>
      <c r="F159" s="9">
        <v>4.0</v>
      </c>
      <c r="G159" s="10">
        <v>0.0</v>
      </c>
      <c r="H159" s="10">
        <v>0.0</v>
      </c>
      <c r="I159" s="5">
        <v>0.0</v>
      </c>
      <c r="J159" s="5">
        <v>0.0</v>
      </c>
      <c r="K159" s="5">
        <v>0.0</v>
      </c>
      <c r="L159" s="11">
        <f t="shared" si="72"/>
        <v>0</v>
      </c>
      <c r="M159" s="12">
        <f t="shared" si="73"/>
        <v>0</v>
      </c>
      <c r="N159" s="12">
        <f t="shared" si="74"/>
        <v>0</v>
      </c>
      <c r="O159" s="12">
        <f t="shared" si="75"/>
        <v>0</v>
      </c>
      <c r="P159" s="13">
        <f t="shared" si="71"/>
        <v>0</v>
      </c>
      <c r="Q159" s="5">
        <f t="shared" si="6"/>
        <v>4</v>
      </c>
    </row>
    <row r="160" ht="15.75" customHeight="1">
      <c r="A160" s="5">
        <v>158.0</v>
      </c>
      <c r="B160" s="15" t="s">
        <v>174</v>
      </c>
      <c r="C160" s="8">
        <v>0.0</v>
      </c>
      <c r="D160" s="8">
        <v>0.0</v>
      </c>
      <c r="E160" s="8">
        <v>0.0</v>
      </c>
      <c r="F160" s="8">
        <v>0.0</v>
      </c>
      <c r="G160" s="8">
        <v>0.0</v>
      </c>
      <c r="H160" s="8">
        <v>0.0</v>
      </c>
      <c r="I160" s="8">
        <v>0.0</v>
      </c>
      <c r="J160" s="9">
        <v>4.0</v>
      </c>
      <c r="K160" s="16">
        <v>0.0</v>
      </c>
      <c r="L160" s="16">
        <v>0.0</v>
      </c>
      <c r="M160" s="16">
        <v>0.0</v>
      </c>
      <c r="N160" s="16">
        <v>0.0</v>
      </c>
      <c r="O160" s="16">
        <v>0.0</v>
      </c>
      <c r="P160" s="16">
        <v>0.0</v>
      </c>
      <c r="Q160" s="5">
        <f t="shared" si="6"/>
        <v>4</v>
      </c>
    </row>
    <row r="161" ht="15.75" customHeight="1">
      <c r="A161" s="5">
        <v>159.0</v>
      </c>
      <c r="B161" s="17" t="s">
        <v>175</v>
      </c>
      <c r="C161" s="8">
        <v>0.0</v>
      </c>
      <c r="D161" s="8">
        <v>0.0</v>
      </c>
      <c r="E161" s="8">
        <v>0.0</v>
      </c>
      <c r="F161" s="8">
        <v>0.0</v>
      </c>
      <c r="G161" s="8">
        <v>0.0</v>
      </c>
      <c r="H161" s="8">
        <v>0.0</v>
      </c>
      <c r="I161" s="8">
        <v>0.0</v>
      </c>
      <c r="J161" s="9">
        <v>3.0</v>
      </c>
      <c r="K161" s="16">
        <v>0.0</v>
      </c>
      <c r="L161" s="16">
        <v>0.0</v>
      </c>
      <c r="M161" s="16">
        <v>0.0</v>
      </c>
      <c r="N161" s="16">
        <v>0.0</v>
      </c>
      <c r="O161" s="16">
        <v>0.0</v>
      </c>
      <c r="P161" s="16">
        <v>0.0</v>
      </c>
      <c r="Q161" s="5">
        <f t="shared" si="6"/>
        <v>3</v>
      </c>
    </row>
    <row r="162" ht="15.75" customHeight="1">
      <c r="A162" s="5">
        <v>160.0</v>
      </c>
      <c r="B162" s="15" t="s">
        <v>176</v>
      </c>
      <c r="C162" s="8">
        <v>0.0</v>
      </c>
      <c r="D162" s="9">
        <v>2.0</v>
      </c>
      <c r="E162" s="10">
        <v>0.0</v>
      </c>
      <c r="F162" s="16">
        <v>0.0</v>
      </c>
      <c r="G162" s="10">
        <v>0.0</v>
      </c>
      <c r="H162" s="10">
        <v>0.0</v>
      </c>
      <c r="I162" s="5">
        <v>0.0</v>
      </c>
      <c r="J162" s="5">
        <v>0.0</v>
      </c>
      <c r="K162" s="5">
        <v>0.0</v>
      </c>
      <c r="L162" s="11">
        <f t="shared" ref="L162:L163" si="76">SMALL(C162:K162,1)</f>
        <v>0</v>
      </c>
      <c r="M162" s="12">
        <f t="shared" ref="M162:M163" si="77">SMALL(C162:K162,2)</f>
        <v>0</v>
      </c>
      <c r="N162" s="12">
        <f t="shared" ref="N162:N163" si="78">SMALL(C162:K162,3)</f>
        <v>0</v>
      </c>
      <c r="O162" s="12">
        <f t="shared" ref="O162:O163" si="79">SMALL(C162:K162,4)</f>
        <v>0</v>
      </c>
      <c r="P162" s="13">
        <f t="shared" ref="P162:P163" si="80">SMALL(C162:K162,5)</f>
        <v>0</v>
      </c>
      <c r="Q162" s="5">
        <f t="shared" si="6"/>
        <v>2</v>
      </c>
    </row>
    <row r="163" ht="15.75" customHeight="1">
      <c r="A163" s="5">
        <v>161.0</v>
      </c>
      <c r="B163" s="6" t="s">
        <v>177</v>
      </c>
      <c r="C163" s="7">
        <v>1.0</v>
      </c>
      <c r="D163" s="8">
        <v>0.0</v>
      </c>
      <c r="E163" s="10">
        <v>0.0</v>
      </c>
      <c r="F163" s="16">
        <v>0.0</v>
      </c>
      <c r="G163" s="10">
        <v>0.0</v>
      </c>
      <c r="H163" s="10">
        <v>0.0</v>
      </c>
      <c r="I163" s="5">
        <v>0.0</v>
      </c>
      <c r="J163" s="5">
        <v>0.0</v>
      </c>
      <c r="K163" s="5">
        <v>0.0</v>
      </c>
      <c r="L163" s="11">
        <f t="shared" si="76"/>
        <v>0</v>
      </c>
      <c r="M163" s="12">
        <f t="shared" si="77"/>
        <v>0</v>
      </c>
      <c r="N163" s="12">
        <f t="shared" si="78"/>
        <v>0</v>
      </c>
      <c r="O163" s="12">
        <f t="shared" si="79"/>
        <v>0</v>
      </c>
      <c r="P163" s="13">
        <f t="shared" si="80"/>
        <v>0</v>
      </c>
      <c r="Q163" s="5">
        <f t="shared" si="6"/>
        <v>1</v>
      </c>
    </row>
    <row r="164" ht="15.75" customHeight="1">
      <c r="A164" s="1"/>
      <c r="C164" s="1"/>
      <c r="D164" s="1"/>
      <c r="E164" s="1"/>
      <c r="F164" s="1"/>
      <c r="G164" s="1"/>
      <c r="H164" s="1"/>
      <c r="I164" s="3"/>
      <c r="J164" s="3"/>
      <c r="K164" s="3"/>
      <c r="L164" s="1"/>
      <c r="M164" s="1"/>
      <c r="N164" s="3"/>
      <c r="O164" s="3"/>
      <c r="P164" s="4"/>
      <c r="Q164" s="5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ht="15.75" customHeight="1">
      <c r="P165" s="15"/>
    </row>
    <row r="166" ht="15.75" customHeight="1">
      <c r="P166" s="15"/>
    </row>
    <row r="167" ht="15.75" customHeight="1">
      <c r="P167" s="15"/>
    </row>
    <row r="168" ht="15.75" customHeight="1">
      <c r="P168" s="15"/>
    </row>
    <row r="169" ht="15.75" customHeight="1">
      <c r="P169" s="15"/>
    </row>
    <row r="170" ht="15.75" customHeight="1">
      <c r="P170" s="15"/>
    </row>
    <row r="171" ht="15.75" customHeight="1">
      <c r="P171" s="15"/>
    </row>
    <row r="172" ht="15.75" customHeight="1">
      <c r="P172" s="15"/>
    </row>
    <row r="173" ht="15.75" customHeight="1">
      <c r="P173" s="15"/>
    </row>
    <row r="174" ht="15.75" customHeight="1">
      <c r="P174" s="15"/>
    </row>
    <row r="175" ht="15.75" customHeight="1">
      <c r="P175" s="15"/>
    </row>
    <row r="176" ht="15.75" customHeight="1">
      <c r="P176" s="15"/>
    </row>
    <row r="177" ht="15.75" customHeight="1">
      <c r="P177" s="15"/>
    </row>
    <row r="178" ht="15.75" customHeight="1">
      <c r="P178" s="15"/>
    </row>
    <row r="179" ht="15.75" customHeight="1">
      <c r="P179" s="15"/>
    </row>
    <row r="180" ht="15.75" customHeight="1">
      <c r="P180" s="15"/>
    </row>
    <row r="181" ht="15.75" customHeight="1">
      <c r="P181" s="15"/>
    </row>
    <row r="182" ht="15.75" customHeight="1">
      <c r="P182" s="15"/>
    </row>
    <row r="183" ht="15.75" customHeight="1">
      <c r="P183" s="15"/>
    </row>
    <row r="184" ht="15.75" customHeight="1">
      <c r="P184" s="15"/>
    </row>
    <row r="185" ht="15.75" customHeight="1">
      <c r="P185" s="15"/>
    </row>
    <row r="186" ht="15.75" customHeight="1">
      <c r="P186" s="15"/>
    </row>
    <row r="187" ht="15.75" customHeight="1">
      <c r="P187" s="15"/>
    </row>
    <row r="188" ht="15.75" customHeight="1">
      <c r="P188" s="15"/>
    </row>
    <row r="189" ht="15.75" customHeight="1">
      <c r="P189" s="15"/>
    </row>
    <row r="190" ht="15.75" customHeight="1">
      <c r="P190" s="15"/>
    </row>
    <row r="191" ht="15.75" customHeight="1">
      <c r="P191" s="15"/>
    </row>
    <row r="192" ht="15.75" customHeight="1">
      <c r="P192" s="15"/>
    </row>
    <row r="193" ht="15.75" customHeight="1">
      <c r="P193" s="15"/>
    </row>
    <row r="194" ht="15.75" customHeight="1">
      <c r="P194" s="15"/>
    </row>
    <row r="195" ht="15.75" customHeight="1">
      <c r="P195" s="15"/>
    </row>
    <row r="196" ht="15.75" customHeight="1">
      <c r="P196" s="15"/>
    </row>
    <row r="197" ht="15.75" customHeight="1">
      <c r="P197" s="15"/>
    </row>
    <row r="198" ht="15.75" customHeight="1">
      <c r="P198" s="15"/>
    </row>
    <row r="199" ht="15.75" customHeight="1">
      <c r="P199" s="15"/>
    </row>
    <row r="200" ht="15.75" customHeight="1">
      <c r="P200" s="15"/>
    </row>
    <row r="201" ht="15.75" customHeight="1">
      <c r="P201" s="15"/>
    </row>
    <row r="202" ht="15.75" customHeight="1">
      <c r="P202" s="15"/>
    </row>
    <row r="203" ht="15.75" customHeight="1">
      <c r="P203" s="15"/>
    </row>
    <row r="204" ht="15.75" customHeight="1">
      <c r="P204" s="15"/>
    </row>
    <row r="205" ht="15.75" customHeight="1">
      <c r="P205" s="15"/>
    </row>
    <row r="206" ht="15.75" customHeight="1">
      <c r="P206" s="15"/>
    </row>
    <row r="207" ht="15.75" customHeight="1">
      <c r="P207" s="15"/>
    </row>
    <row r="208" ht="15.75" customHeight="1">
      <c r="P208" s="15"/>
    </row>
    <row r="209" ht="15.75" customHeight="1">
      <c r="P209" s="15"/>
    </row>
    <row r="210" ht="15.75" customHeight="1">
      <c r="P210" s="15"/>
    </row>
    <row r="211" ht="15.75" customHeight="1">
      <c r="P211" s="15"/>
    </row>
    <row r="212" ht="15.75" customHeight="1">
      <c r="P212" s="15"/>
    </row>
    <row r="213" ht="15.75" customHeight="1">
      <c r="P213" s="15"/>
    </row>
    <row r="214" ht="15.75" customHeight="1">
      <c r="P214" s="15"/>
    </row>
    <row r="215" ht="15.75" customHeight="1">
      <c r="P215" s="15"/>
    </row>
    <row r="216" ht="15.75" customHeight="1">
      <c r="P216" s="15"/>
    </row>
    <row r="217" ht="15.75" customHeight="1">
      <c r="P217" s="15"/>
    </row>
    <row r="218" ht="15.75" customHeight="1">
      <c r="P218" s="15"/>
    </row>
    <row r="219" ht="15.75" customHeight="1">
      <c r="P219" s="15"/>
    </row>
    <row r="220" ht="15.75" customHeight="1">
      <c r="P220" s="15"/>
    </row>
    <row r="221" ht="15.75" customHeight="1">
      <c r="P221" s="15"/>
    </row>
    <row r="222" ht="15.75" customHeight="1">
      <c r="P222" s="15"/>
    </row>
    <row r="223" ht="15.75" customHeight="1">
      <c r="P223" s="15"/>
    </row>
    <row r="224" ht="15.75" customHeight="1">
      <c r="P224" s="15"/>
    </row>
    <row r="225" ht="15.75" customHeight="1">
      <c r="P225" s="15"/>
    </row>
    <row r="226" ht="15.75" customHeight="1">
      <c r="P226" s="15"/>
    </row>
    <row r="227" ht="15.75" customHeight="1">
      <c r="P227" s="15"/>
    </row>
    <row r="228" ht="15.75" customHeight="1">
      <c r="P228" s="15"/>
    </row>
    <row r="229" ht="15.75" customHeight="1">
      <c r="P229" s="15"/>
    </row>
    <row r="230" ht="15.75" customHeight="1">
      <c r="P230" s="15"/>
    </row>
    <row r="231" ht="15.75" customHeight="1">
      <c r="P231" s="15"/>
    </row>
    <row r="232" ht="15.75" customHeight="1">
      <c r="P232" s="15"/>
    </row>
    <row r="233" ht="15.75" customHeight="1">
      <c r="P233" s="15"/>
    </row>
    <row r="234" ht="15.75" customHeight="1">
      <c r="P234" s="15"/>
    </row>
    <row r="235" ht="15.75" customHeight="1">
      <c r="P235" s="15"/>
    </row>
    <row r="236" ht="15.75" customHeight="1">
      <c r="P236" s="15"/>
    </row>
    <row r="237" ht="15.75" customHeight="1">
      <c r="P237" s="15"/>
    </row>
    <row r="238" ht="15.75" customHeight="1">
      <c r="P238" s="15"/>
    </row>
    <row r="239" ht="15.75" customHeight="1">
      <c r="P239" s="15"/>
    </row>
    <row r="240" ht="15.75" customHeight="1">
      <c r="P240" s="15"/>
    </row>
    <row r="241" ht="15.75" customHeight="1">
      <c r="P241" s="15"/>
    </row>
    <row r="242" ht="15.75" customHeight="1">
      <c r="P242" s="15"/>
    </row>
    <row r="243" ht="15.75" customHeight="1">
      <c r="P243" s="15"/>
    </row>
    <row r="244" ht="15.75" customHeight="1">
      <c r="P244" s="15"/>
    </row>
    <row r="245" ht="15.75" customHeight="1">
      <c r="P245" s="15"/>
    </row>
    <row r="246" ht="15.75" customHeight="1">
      <c r="P246" s="15"/>
    </row>
    <row r="247" ht="15.75" customHeight="1">
      <c r="P247" s="15"/>
    </row>
    <row r="248" ht="15.75" customHeight="1">
      <c r="P248" s="15"/>
    </row>
    <row r="249" ht="15.75" customHeight="1">
      <c r="P249" s="15"/>
    </row>
    <row r="250" ht="15.75" customHeight="1">
      <c r="P250" s="15"/>
    </row>
    <row r="251" ht="15.75" customHeight="1">
      <c r="P251" s="15"/>
    </row>
    <row r="252" ht="15.75" customHeight="1">
      <c r="P252" s="15"/>
    </row>
    <row r="253" ht="15.75" customHeight="1">
      <c r="P253" s="15"/>
    </row>
    <row r="254" ht="15.75" customHeight="1">
      <c r="P254" s="15"/>
    </row>
    <row r="255" ht="15.75" customHeight="1">
      <c r="P255" s="15"/>
    </row>
    <row r="256" ht="15.75" customHeight="1">
      <c r="P256" s="15"/>
    </row>
    <row r="257" ht="15.75" customHeight="1">
      <c r="P257" s="15"/>
    </row>
    <row r="258" ht="15.75" customHeight="1">
      <c r="P258" s="15"/>
    </row>
    <row r="259" ht="15.75" customHeight="1">
      <c r="P259" s="15"/>
    </row>
    <row r="260" ht="15.75" customHeight="1">
      <c r="P260" s="15"/>
    </row>
    <row r="261" ht="15.75" customHeight="1">
      <c r="P261" s="15"/>
    </row>
    <row r="262" ht="15.75" customHeight="1">
      <c r="P262" s="15"/>
    </row>
    <row r="263" ht="15.75" customHeight="1">
      <c r="P263" s="15"/>
    </row>
    <row r="264" ht="15.75" customHeight="1">
      <c r="P264" s="15"/>
    </row>
    <row r="265" ht="15.75" customHeight="1">
      <c r="P265" s="15"/>
    </row>
    <row r="266" ht="15.75" customHeight="1">
      <c r="P266" s="15"/>
    </row>
    <row r="267" ht="15.75" customHeight="1">
      <c r="P267" s="15"/>
    </row>
    <row r="268" ht="15.75" customHeight="1">
      <c r="P268" s="15"/>
    </row>
    <row r="269" ht="15.75" customHeight="1">
      <c r="P269" s="15"/>
    </row>
    <row r="270" ht="15.75" customHeight="1">
      <c r="P270" s="15"/>
    </row>
    <row r="271" ht="15.75" customHeight="1">
      <c r="P271" s="15"/>
    </row>
    <row r="272" ht="15.75" customHeight="1">
      <c r="P272" s="15"/>
    </row>
    <row r="273" ht="15.75" customHeight="1">
      <c r="P273" s="15"/>
    </row>
    <row r="274" ht="15.75" customHeight="1">
      <c r="P274" s="15"/>
    </row>
    <row r="275" ht="15.75" customHeight="1">
      <c r="P275" s="15"/>
    </row>
    <row r="276" ht="15.75" customHeight="1">
      <c r="P276" s="15"/>
    </row>
    <row r="277" ht="15.75" customHeight="1">
      <c r="P277" s="15"/>
    </row>
    <row r="278" ht="15.75" customHeight="1">
      <c r="P278" s="15"/>
    </row>
    <row r="279" ht="15.75" customHeight="1">
      <c r="P279" s="15"/>
    </row>
    <row r="280" ht="15.75" customHeight="1">
      <c r="P280" s="15"/>
    </row>
    <row r="281" ht="15.75" customHeight="1">
      <c r="P281" s="15"/>
    </row>
    <row r="282" ht="15.75" customHeight="1">
      <c r="P282" s="15"/>
    </row>
    <row r="283" ht="15.75" customHeight="1">
      <c r="P283" s="15"/>
    </row>
    <row r="284" ht="15.75" customHeight="1">
      <c r="P284" s="15"/>
    </row>
    <row r="285" ht="15.75" customHeight="1">
      <c r="P285" s="15"/>
    </row>
    <row r="286" ht="15.75" customHeight="1">
      <c r="P286" s="15"/>
    </row>
    <row r="287" ht="15.75" customHeight="1">
      <c r="P287" s="15"/>
    </row>
    <row r="288" ht="15.75" customHeight="1">
      <c r="P288" s="15"/>
    </row>
    <row r="289" ht="15.75" customHeight="1">
      <c r="P289" s="15"/>
    </row>
    <row r="290" ht="15.75" customHeight="1">
      <c r="P290" s="15"/>
    </row>
    <row r="291" ht="15.75" customHeight="1">
      <c r="P291" s="15"/>
    </row>
    <row r="292" ht="15.75" customHeight="1">
      <c r="P292" s="15"/>
    </row>
    <row r="293" ht="15.75" customHeight="1">
      <c r="P293" s="15"/>
    </row>
    <row r="294" ht="15.75" customHeight="1">
      <c r="P294" s="15"/>
    </row>
    <row r="295" ht="15.75" customHeight="1">
      <c r="P295" s="15"/>
    </row>
    <row r="296" ht="15.75" customHeight="1">
      <c r="P296" s="15"/>
    </row>
    <row r="297" ht="15.75" customHeight="1">
      <c r="P297" s="15"/>
    </row>
    <row r="298" ht="15.75" customHeight="1">
      <c r="P298" s="15"/>
    </row>
    <row r="299" ht="15.75" customHeight="1">
      <c r="P299" s="15"/>
    </row>
    <row r="300" ht="15.75" customHeight="1">
      <c r="P300" s="15"/>
    </row>
    <row r="301" ht="15.75" customHeight="1">
      <c r="P301" s="15"/>
    </row>
    <row r="302" ht="15.75" customHeight="1">
      <c r="P302" s="15"/>
    </row>
    <row r="303" ht="15.75" customHeight="1">
      <c r="P303" s="15"/>
    </row>
    <row r="304" ht="15.75" customHeight="1">
      <c r="P304" s="15"/>
    </row>
    <row r="305" ht="15.75" customHeight="1">
      <c r="P305" s="15"/>
    </row>
    <row r="306" ht="15.75" customHeight="1">
      <c r="P306" s="15"/>
    </row>
    <row r="307" ht="15.75" customHeight="1">
      <c r="P307" s="15"/>
    </row>
    <row r="308" ht="15.75" customHeight="1">
      <c r="P308" s="15"/>
    </row>
    <row r="309" ht="15.75" customHeight="1">
      <c r="P309" s="15"/>
    </row>
    <row r="310" ht="15.75" customHeight="1">
      <c r="P310" s="15"/>
    </row>
    <row r="311" ht="15.75" customHeight="1">
      <c r="P311" s="15"/>
    </row>
    <row r="312" ht="15.75" customHeight="1">
      <c r="P312" s="15"/>
    </row>
    <row r="313" ht="15.75" customHeight="1">
      <c r="P313" s="15"/>
    </row>
    <row r="314" ht="15.75" customHeight="1">
      <c r="P314" s="15"/>
    </row>
    <row r="315" ht="15.75" customHeight="1">
      <c r="P315" s="15"/>
    </row>
    <row r="316" ht="15.75" customHeight="1">
      <c r="P316" s="15"/>
    </row>
    <row r="317" ht="15.75" customHeight="1">
      <c r="P317" s="15"/>
    </row>
    <row r="318" ht="15.75" customHeight="1">
      <c r="P318" s="15"/>
    </row>
    <row r="319" ht="15.75" customHeight="1">
      <c r="P319" s="15"/>
    </row>
    <row r="320" ht="15.75" customHeight="1">
      <c r="P320" s="15"/>
    </row>
    <row r="321" ht="15.75" customHeight="1">
      <c r="P321" s="15"/>
    </row>
    <row r="322" ht="15.75" customHeight="1">
      <c r="P322" s="15"/>
    </row>
    <row r="323" ht="15.75" customHeight="1">
      <c r="P323" s="15"/>
    </row>
    <row r="324" ht="15.75" customHeight="1">
      <c r="P324" s="15"/>
    </row>
    <row r="325" ht="15.75" customHeight="1">
      <c r="P325" s="15"/>
    </row>
    <row r="326" ht="15.75" customHeight="1">
      <c r="P326" s="15"/>
    </row>
    <row r="327" ht="15.75" customHeight="1">
      <c r="P327" s="15"/>
    </row>
    <row r="328" ht="15.75" customHeight="1">
      <c r="P328" s="15"/>
    </row>
    <row r="329" ht="15.75" customHeight="1">
      <c r="P329" s="15"/>
    </row>
    <row r="330" ht="15.75" customHeight="1">
      <c r="P330" s="15"/>
    </row>
    <row r="331" ht="15.75" customHeight="1">
      <c r="P331" s="15"/>
    </row>
    <row r="332" ht="15.75" customHeight="1">
      <c r="P332" s="15"/>
    </row>
    <row r="333" ht="15.75" customHeight="1">
      <c r="P333" s="15"/>
    </row>
    <row r="334" ht="15.75" customHeight="1">
      <c r="P334" s="15"/>
    </row>
    <row r="335" ht="15.75" customHeight="1">
      <c r="P335" s="15"/>
    </row>
    <row r="336" ht="15.75" customHeight="1">
      <c r="P336" s="15"/>
    </row>
    <row r="337" ht="15.75" customHeight="1">
      <c r="P337" s="15"/>
    </row>
    <row r="338" ht="15.75" customHeight="1">
      <c r="P338" s="15"/>
    </row>
    <row r="339" ht="15.75" customHeight="1">
      <c r="P339" s="15"/>
    </row>
    <row r="340" ht="15.75" customHeight="1">
      <c r="P340" s="15"/>
    </row>
    <row r="341" ht="15.75" customHeight="1">
      <c r="P341" s="15"/>
    </row>
    <row r="342" ht="15.75" customHeight="1">
      <c r="P342" s="15"/>
    </row>
    <row r="343" ht="15.75" customHeight="1">
      <c r="P343" s="15"/>
    </row>
    <row r="344" ht="15.75" customHeight="1">
      <c r="P344" s="15"/>
    </row>
    <row r="345" ht="15.75" customHeight="1">
      <c r="P345" s="15"/>
    </row>
    <row r="346" ht="15.75" customHeight="1">
      <c r="P346" s="15"/>
    </row>
    <row r="347" ht="15.75" customHeight="1">
      <c r="P347" s="15"/>
    </row>
    <row r="348" ht="15.75" customHeight="1">
      <c r="P348" s="15"/>
    </row>
    <row r="349" ht="15.75" customHeight="1">
      <c r="P349" s="15"/>
    </row>
    <row r="350" ht="15.75" customHeight="1">
      <c r="P350" s="15"/>
    </row>
    <row r="351" ht="15.75" customHeight="1">
      <c r="P351" s="15"/>
    </row>
    <row r="352" ht="15.75" customHeight="1">
      <c r="P352" s="15"/>
    </row>
    <row r="353" ht="15.75" customHeight="1">
      <c r="P353" s="15"/>
    </row>
    <row r="354" ht="15.75" customHeight="1">
      <c r="P354" s="15"/>
    </row>
    <row r="355" ht="15.75" customHeight="1">
      <c r="P355" s="15"/>
    </row>
    <row r="356" ht="15.75" customHeight="1">
      <c r="P356" s="15"/>
    </row>
    <row r="357" ht="15.75" customHeight="1">
      <c r="P357" s="15"/>
    </row>
    <row r="358" ht="15.75" customHeight="1">
      <c r="P358" s="15"/>
    </row>
    <row r="359" ht="15.75" customHeight="1">
      <c r="P359" s="15"/>
    </row>
    <row r="360" ht="15.75" customHeight="1">
      <c r="P360" s="15"/>
    </row>
    <row r="361" ht="15.75" customHeight="1">
      <c r="P361" s="15"/>
    </row>
    <row r="362" ht="15.75" customHeight="1">
      <c r="P362" s="15"/>
    </row>
    <row r="363" ht="15.75" customHeight="1">
      <c r="P363" s="15"/>
    </row>
    <row r="364" ht="15.75" customHeight="1">
      <c r="P364" s="15"/>
    </row>
    <row r="365" ht="15.75" customHeight="1">
      <c r="P365" s="15"/>
    </row>
    <row r="366" ht="15.75" customHeight="1">
      <c r="P366" s="15"/>
    </row>
    <row r="367" ht="15.75" customHeight="1">
      <c r="P367" s="15"/>
    </row>
    <row r="368" ht="15.75" customHeight="1">
      <c r="P368" s="15"/>
    </row>
    <row r="369" ht="15.75" customHeight="1">
      <c r="P369" s="15"/>
    </row>
    <row r="370" ht="15.75" customHeight="1">
      <c r="P370" s="15"/>
    </row>
    <row r="371" ht="15.75" customHeight="1">
      <c r="P371" s="15"/>
    </row>
    <row r="372" ht="15.75" customHeight="1">
      <c r="P372" s="15"/>
    </row>
    <row r="373" ht="15.75" customHeight="1">
      <c r="P373" s="15"/>
    </row>
    <row r="374" ht="15.75" customHeight="1">
      <c r="P374" s="15"/>
    </row>
    <row r="375" ht="15.75" customHeight="1">
      <c r="P375" s="15"/>
    </row>
    <row r="376" ht="15.75" customHeight="1">
      <c r="P376" s="15"/>
    </row>
    <row r="377" ht="15.75" customHeight="1">
      <c r="P377" s="15"/>
    </row>
    <row r="378" ht="15.75" customHeight="1">
      <c r="P378" s="15"/>
    </row>
    <row r="379" ht="15.75" customHeight="1">
      <c r="P379" s="15"/>
    </row>
    <row r="380" ht="15.75" customHeight="1">
      <c r="P380" s="15"/>
    </row>
    <row r="381" ht="15.75" customHeight="1">
      <c r="P381" s="15"/>
    </row>
    <row r="382" ht="15.75" customHeight="1">
      <c r="P382" s="15"/>
    </row>
    <row r="383" ht="15.75" customHeight="1">
      <c r="P383" s="15"/>
    </row>
    <row r="384" ht="15.75" customHeight="1">
      <c r="P384" s="15"/>
    </row>
    <row r="385" ht="15.75" customHeight="1">
      <c r="P385" s="15"/>
    </row>
    <row r="386" ht="15.75" customHeight="1">
      <c r="P386" s="15"/>
    </row>
    <row r="387" ht="15.75" customHeight="1">
      <c r="P387" s="15"/>
    </row>
    <row r="388" ht="15.75" customHeight="1">
      <c r="P388" s="15"/>
    </row>
    <row r="389" ht="15.75" customHeight="1">
      <c r="P389" s="15"/>
    </row>
    <row r="390" ht="15.75" customHeight="1">
      <c r="P390" s="15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2021-12-18T15:16:13Z</dcterms:created>
  <dc:creator>максим матюнин</dc:creator>
</cp:coreProperties>
</file>