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05" windowWidth="24675" windowHeight="8220"/>
  </bookViews>
  <sheets>
    <sheet name="Распределение очков" sheetId="1" r:id="rId1"/>
    <sheet name="1 этап" sheetId="2" r:id="rId2"/>
    <sheet name="2 этап" sheetId="3" r:id="rId3"/>
    <sheet name="3 этап" sheetId="4" r:id="rId4"/>
    <sheet name="4 этап" sheetId="5" r:id="rId5"/>
    <sheet name="5 этап" sheetId="6" r:id="rId6"/>
    <sheet name="6 этап" sheetId="7" r:id="rId7"/>
    <sheet name="7 этап" sheetId="8" r:id="rId8"/>
    <sheet name="8 этап" sheetId="9" r:id="rId9"/>
    <sheet name="9 этап" sheetId="10" r:id="rId10"/>
    <sheet name="10 этап" sheetId="11" r:id="rId11"/>
    <sheet name="11 этап" sheetId="12" r:id="rId12"/>
    <sheet name="12 этап" sheetId="13" r:id="rId13"/>
    <sheet name="13 этап" sheetId="14" r:id="rId14"/>
    <sheet name="14 этап" sheetId="15" r:id="rId15"/>
    <sheet name="15 этап" sheetId="16" r:id="rId16"/>
    <sheet name="16 этап" sheetId="17" r:id="rId17"/>
    <sheet name="17 этап" sheetId="19" r:id="rId18"/>
    <sheet name="18 этап" sheetId="18" r:id="rId19"/>
    <sheet name="19 этап" sheetId="20" r:id="rId20"/>
    <sheet name="20 этап" sheetId="21" r:id="rId21"/>
  </sheets>
  <calcPr calcId="144525" refMode="R1C1"/>
</workbook>
</file>

<file path=xl/calcChain.xml><?xml version="1.0" encoding="utf-8"?>
<calcChain xmlns="http://schemas.openxmlformats.org/spreadsheetml/2006/main">
  <c r="W50" i="1" l="1"/>
  <c r="W97" i="1"/>
  <c r="W174" i="1"/>
  <c r="W226" i="1"/>
  <c r="W129" i="1"/>
  <c r="W161" i="1"/>
  <c r="W112" i="1"/>
  <c r="W234" i="1"/>
  <c r="W56" i="1" l="1"/>
  <c r="W217" i="1"/>
  <c r="W212" i="1"/>
  <c r="W196" i="1"/>
  <c r="W255" i="1"/>
  <c r="W168" i="1"/>
  <c r="W183" i="1"/>
  <c r="W186" i="1"/>
  <c r="W126" i="1"/>
  <c r="W248" i="1"/>
  <c r="W188" i="1"/>
  <c r="W204" i="1"/>
  <c r="W240" i="1"/>
  <c r="W247" i="1" l="1"/>
  <c r="W249" i="1"/>
  <c r="W27" i="1"/>
  <c r="W10" i="1"/>
  <c r="W53" i="1"/>
  <c r="W250" i="1"/>
  <c r="W90" i="1"/>
  <c r="W251" i="1"/>
  <c r="W252" i="1"/>
  <c r="W253" i="1"/>
  <c r="W77" i="1"/>
  <c r="W254" i="1"/>
  <c r="W256" i="1"/>
  <c r="W40" i="1"/>
  <c r="W66" i="1"/>
  <c r="W257" i="1"/>
  <c r="W54" i="1"/>
  <c r="W258" i="1"/>
  <c r="W31" i="1"/>
  <c r="W259" i="1"/>
  <c r="W260" i="1"/>
  <c r="W62" i="1"/>
  <c r="W261" i="1"/>
  <c r="W37" i="1"/>
  <c r="W262" i="1"/>
  <c r="W91" i="1"/>
  <c r="W14" i="1"/>
  <c r="W263" i="1"/>
  <c r="W264" i="1"/>
  <c r="W265" i="1"/>
  <c r="W266" i="1"/>
  <c r="W267" i="1"/>
  <c r="W268" i="1"/>
  <c r="W46" i="1"/>
  <c r="W269" i="1"/>
  <c r="W231" i="1"/>
  <c r="W232" i="1"/>
  <c r="W39" i="1"/>
  <c r="W233" i="1"/>
  <c r="W235" i="1"/>
  <c r="W236" i="1"/>
  <c r="W45" i="1"/>
  <c r="W237" i="1"/>
  <c r="W238" i="1"/>
  <c r="W239" i="1"/>
  <c r="W241" i="1"/>
  <c r="W242" i="1"/>
  <c r="W243" i="1"/>
  <c r="W244" i="1"/>
  <c r="W88" i="1"/>
  <c r="W245" i="1"/>
  <c r="W76" i="1"/>
  <c r="W89" i="1"/>
  <c r="W246" i="1"/>
  <c r="W48" i="1" l="1"/>
  <c r="W80" i="1"/>
  <c r="W209" i="1"/>
  <c r="W26" i="1"/>
  <c r="W93" i="1"/>
  <c r="W65" i="1"/>
  <c r="W60" i="1" l="1"/>
  <c r="W175" i="1"/>
  <c r="W171" i="1"/>
  <c r="W81" i="1" l="1"/>
  <c r="W59" i="1"/>
  <c r="W224" i="1"/>
  <c r="W158" i="1"/>
  <c r="W85" i="1" l="1"/>
  <c r="W35" i="1"/>
  <c r="W51" i="1"/>
  <c r="W221" i="1"/>
  <c r="W52" i="1"/>
  <c r="W23" i="1"/>
  <c r="W220" i="1"/>
  <c r="W151" i="1"/>
  <c r="W155" i="1"/>
  <c r="W214" i="1"/>
  <c r="W94" i="1"/>
  <c r="W86" i="1"/>
  <c r="W201" i="1"/>
  <c r="W197" i="1"/>
  <c r="W194" i="1"/>
  <c r="W228" i="1"/>
  <c r="W124" i="1" l="1"/>
  <c r="W185" i="1"/>
  <c r="W44" i="1"/>
  <c r="W219" i="1"/>
  <c r="W202" i="1"/>
  <c r="W96" i="1"/>
  <c r="W199" i="1"/>
  <c r="W195" i="1"/>
  <c r="W109" i="1"/>
  <c r="W122" i="1"/>
  <c r="W135" i="1"/>
  <c r="W113" i="1"/>
  <c r="W57" i="1"/>
  <c r="W156" i="1"/>
  <c r="W58" i="1"/>
  <c r="W178" i="1"/>
  <c r="W206" i="1"/>
  <c r="W157" i="1"/>
  <c r="W225" i="1"/>
  <c r="W227" i="1" l="1"/>
  <c r="W184" i="1"/>
  <c r="W84" i="1"/>
  <c r="W13" i="1"/>
  <c r="W105" i="1"/>
  <c r="W144" i="1"/>
  <c r="W128" i="1"/>
  <c r="W222" i="1"/>
  <c r="W203" i="1"/>
  <c r="W61" i="1"/>
  <c r="W136" i="1"/>
  <c r="W131" i="1"/>
  <c r="W120" i="1"/>
  <c r="W145" i="1"/>
  <c r="W187" i="1"/>
  <c r="W74" i="1"/>
  <c r="W125" i="1"/>
  <c r="W8" i="1"/>
  <c r="W177" i="1"/>
  <c r="W19" i="1"/>
  <c r="W173" i="1"/>
  <c r="W82" i="1"/>
  <c r="W71" i="1"/>
  <c r="W117" i="1" l="1"/>
  <c r="W33" i="1"/>
  <c r="W115" i="1"/>
  <c r="W218" i="1"/>
  <c r="W208" i="1"/>
  <c r="W68" i="1"/>
  <c r="W230" i="1"/>
  <c r="W83" i="1"/>
  <c r="W9" i="1"/>
  <c r="W170" i="1"/>
  <c r="W98" i="1" l="1"/>
  <c r="W140" i="1"/>
  <c r="W141" i="1"/>
  <c r="W150" i="1"/>
  <c r="W133" i="1"/>
  <c r="W73" i="1"/>
  <c r="W205" i="1"/>
  <c r="W166" i="1"/>
  <c r="W114" i="1" l="1"/>
  <c r="W16" i="1"/>
  <c r="W110" i="1"/>
  <c r="W146" i="1"/>
  <c r="W159" i="1"/>
  <c r="W121" i="1"/>
  <c r="W190" i="1"/>
  <c r="W176" i="1"/>
  <c r="W162" i="1"/>
  <c r="W191" i="1"/>
  <c r="W12" i="1"/>
  <c r="W116" i="1" l="1"/>
  <c r="W106" i="1"/>
  <c r="W30" i="1"/>
  <c r="W127" i="1"/>
  <c r="W108" i="1"/>
  <c r="W78" i="1"/>
  <c r="W3" i="1"/>
  <c r="W7" i="1"/>
  <c r="W6" i="1"/>
  <c r="W147" i="1" l="1"/>
  <c r="W111" i="1"/>
  <c r="W148" i="1"/>
  <c r="W149" i="1"/>
  <c r="W92" i="1"/>
  <c r="W69" i="1"/>
  <c r="W152" i="1"/>
  <c r="W21" i="1"/>
  <c r="W153" i="1"/>
  <c r="W95" i="1"/>
  <c r="W154" i="1"/>
  <c r="W102" i="1"/>
  <c r="W17" i="1"/>
  <c r="W160" i="1"/>
  <c r="W163" i="1"/>
  <c r="W164" i="1"/>
  <c r="W165" i="1"/>
  <c r="W167" i="1"/>
  <c r="W142" i="1"/>
  <c r="W34" i="1"/>
  <c r="W41" i="1"/>
  <c r="W143" i="1"/>
  <c r="W18" i="1"/>
  <c r="W169" i="1"/>
  <c r="W107" i="1"/>
  <c r="W100" i="1"/>
  <c r="W172" i="1"/>
  <c r="W15" i="1"/>
  <c r="W70" i="1"/>
  <c r="W179" i="1"/>
  <c r="W49" i="1"/>
  <c r="W101" i="1"/>
  <c r="W103" i="1"/>
  <c r="W180" i="1"/>
  <c r="W181" i="1"/>
  <c r="W42" i="1"/>
  <c r="W182" i="1"/>
  <c r="W28" i="1"/>
  <c r="W29" i="1"/>
  <c r="W11" i="1"/>
  <c r="W32" i="1"/>
  <c r="W5" i="1"/>
  <c r="W189" i="1"/>
  <c r="W104" i="1"/>
  <c r="W72" i="1"/>
  <c r="W99" i="1"/>
  <c r="W130" i="1"/>
  <c r="W25" i="1"/>
  <c r="W192" i="1"/>
  <c r="W193" i="1"/>
  <c r="W118" i="1"/>
  <c r="W198" i="1"/>
  <c r="W200" i="1"/>
  <c r="W79" i="1"/>
  <c r="W137" i="1"/>
  <c r="W123" i="1"/>
  <c r="W207" i="1"/>
  <c r="W38" i="1"/>
  <c r="W210" i="1"/>
  <c r="W211" i="1"/>
  <c r="W47" i="1"/>
  <c r="W213" i="1"/>
  <c r="W215" i="1"/>
  <c r="W87" i="1"/>
  <c r="W216" i="1"/>
  <c r="W138" i="1"/>
  <c r="W4" i="1"/>
  <c r="W67" i="1"/>
  <c r="W119" i="1"/>
  <c r="W36" i="1"/>
  <c r="W134" i="1"/>
  <c r="W139" i="1"/>
  <c r="W223" i="1"/>
  <c r="W64" i="1"/>
  <c r="W55" i="1"/>
  <c r="W20" i="1"/>
  <c r="W229" i="1"/>
  <c r="W75" i="1"/>
  <c r="W22" i="1"/>
  <c r="C43" i="1" l="1"/>
  <c r="W43" i="1" s="1"/>
  <c r="C2" i="1"/>
  <c r="W2" i="1" s="1"/>
  <c r="W24" i="1" l="1"/>
  <c r="W132" i="1"/>
  <c r="W63" i="1"/>
</calcChain>
</file>

<file path=xl/sharedStrings.xml><?xml version="1.0" encoding="utf-8"?>
<sst xmlns="http://schemas.openxmlformats.org/spreadsheetml/2006/main" count="13727" uniqueCount="726">
  <si>
    <t>№</t>
  </si>
  <si>
    <t>Участник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</si>
  <si>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</si>
  <si>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</si>
  <si>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</si>
  <si>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</si>
  <si>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</si>
  <si>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</si>
  <si>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</si>
  <si>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8 этап</t>
  </si>
  <si>
    <t>9 этап</t>
  </si>
  <si>
    <t>10 этап</t>
  </si>
  <si>
    <t>11 этап</t>
  </si>
  <si>
    <t>12 этап</t>
  </si>
  <si>
    <t>13 этап</t>
  </si>
  <si>
    <t>14 этап</t>
  </si>
  <si>
    <t>15 этап</t>
  </si>
  <si>
    <t>16 этап</t>
  </si>
  <si>
    <t>17 этап</t>
  </si>
  <si>
    <t>18 этап</t>
  </si>
  <si>
    <t xml:space="preserve">Макарян Рудик Юрикович </t>
  </si>
  <si>
    <t xml:space="preserve">Цой Дмитрий </t>
  </si>
  <si>
    <t xml:space="preserve">Кретов Евгений Алексеевич </t>
  </si>
  <si>
    <t xml:space="preserve">Захарцов Владимир Вячеславович </t>
  </si>
  <si>
    <t xml:space="preserve">Усов Александр Евгеньевич </t>
  </si>
  <si>
    <t xml:space="preserve">Мальцевская Александра Сергеевна </t>
  </si>
  <si>
    <t xml:space="preserve">Федосов Александр Михайлович </t>
  </si>
  <si>
    <t xml:space="preserve">Зверев Лев Алексеевич </t>
  </si>
  <si>
    <t xml:space="preserve">Хафизова Диана Ильгизовна </t>
  </si>
  <si>
    <t xml:space="preserve">Арутюнова Юлия </t>
  </si>
  <si>
    <t>Распределение очков</t>
  </si>
  <si>
    <t>1ж</t>
  </si>
  <si>
    <t>2ж</t>
  </si>
  <si>
    <t>3ж</t>
  </si>
  <si>
    <t xml:space="preserve">Кубок Москвы по блицу (1 этап) </t>
  </si>
  <si>
    <t>Последнее обновление15.05.2022 16:57:51</t>
  </si>
  <si>
    <t>Итоговое положение после 11 туров</t>
  </si>
  <si>
    <t>Ст.ном</t>
  </si>
  <si>
    <t>Имя</t>
  </si>
  <si>
    <t>Рейт.</t>
  </si>
  <si>
    <t>ФЕД.</t>
  </si>
  <si>
    <t>1.Тур</t>
  </si>
  <si>
    <t>2.Тур</t>
  </si>
  <si>
    <t>3.Тур</t>
  </si>
  <si>
    <t>4.Тур</t>
  </si>
  <si>
    <t>5.Тур</t>
  </si>
  <si>
    <t>6.Тур</t>
  </si>
  <si>
    <t>7.Тур</t>
  </si>
  <si>
    <t>8.Тур</t>
  </si>
  <si>
    <t>9.Тур</t>
  </si>
  <si>
    <t>10.Тур</t>
  </si>
  <si>
    <t>11.Тур</t>
  </si>
  <si>
    <t xml:space="preserve">Очки </t>
  </si>
  <si>
    <t>Доп1</t>
  </si>
  <si>
    <t>Доп2</t>
  </si>
  <si>
    <t>Доп3</t>
  </si>
  <si>
    <t>GM</t>
  </si>
  <si>
    <t>RUS</t>
  </si>
  <si>
    <t xml:space="preserve"> 15b1</t>
  </si>
  <si>
    <t xml:space="preserve"> 10w1</t>
  </si>
  <si>
    <t xml:space="preserve">  4b1</t>
  </si>
  <si>
    <t xml:space="preserve"> 11w½</t>
  </si>
  <si>
    <t xml:space="preserve">  6b1</t>
  </si>
  <si>
    <t xml:space="preserve">  3w1</t>
  </si>
  <si>
    <t xml:space="preserve">  2b1</t>
  </si>
  <si>
    <t xml:space="preserve">  5w0</t>
  </si>
  <si>
    <t xml:space="preserve">  9b1</t>
  </si>
  <si>
    <t xml:space="preserve">  7w1</t>
  </si>
  <si>
    <t xml:space="preserve"> 13b1</t>
  </si>
  <si>
    <t xml:space="preserve">Афанасьев Никита Андреевич </t>
  </si>
  <si>
    <t xml:space="preserve"> 13w1</t>
  </si>
  <si>
    <t xml:space="preserve">  4b0</t>
  </si>
  <si>
    <t xml:space="preserve">  5b1</t>
  </si>
  <si>
    <t xml:space="preserve"> 10b1</t>
  </si>
  <si>
    <t xml:space="preserve"> 11w1</t>
  </si>
  <si>
    <t xml:space="preserve">  1w0</t>
  </si>
  <si>
    <t xml:space="preserve">  3b1</t>
  </si>
  <si>
    <t xml:space="preserve">  6w1</t>
  </si>
  <si>
    <t xml:space="preserve">  8b1</t>
  </si>
  <si>
    <t>FM</t>
  </si>
  <si>
    <t xml:space="preserve">Усков Артём Глебович </t>
  </si>
  <si>
    <t xml:space="preserve"> 27b1</t>
  </si>
  <si>
    <t xml:space="preserve">  9w1</t>
  </si>
  <si>
    <t xml:space="preserve"> 11b0</t>
  </si>
  <si>
    <t xml:space="preserve"> 14w1</t>
  </si>
  <si>
    <t xml:space="preserve">  1b0</t>
  </si>
  <si>
    <t xml:space="preserve"> 20w1</t>
  </si>
  <si>
    <t xml:space="preserve">  2w0</t>
  </si>
  <si>
    <t xml:space="preserve"> 12b1</t>
  </si>
  <si>
    <t xml:space="preserve">  5w1</t>
  </si>
  <si>
    <t xml:space="preserve"> 17b1</t>
  </si>
  <si>
    <t xml:space="preserve">  2w1</t>
  </si>
  <si>
    <t xml:space="preserve">  3w0</t>
  </si>
  <si>
    <t xml:space="preserve"> 14b1</t>
  </si>
  <si>
    <t xml:space="preserve"> 11b1</t>
  </si>
  <si>
    <t xml:space="preserve"> 12w1</t>
  </si>
  <si>
    <t xml:space="preserve">  5b0</t>
  </si>
  <si>
    <t xml:space="preserve">  7b0</t>
  </si>
  <si>
    <t xml:space="preserve">Гунина Валентина Евгеньевна </t>
  </si>
  <si>
    <t xml:space="preserve"> 19w1</t>
  </si>
  <si>
    <t xml:space="preserve">  8b½</t>
  </si>
  <si>
    <t xml:space="preserve"> 24b1</t>
  </si>
  <si>
    <t xml:space="preserve"> 12w½</t>
  </si>
  <si>
    <t xml:space="preserve">  1b1</t>
  </si>
  <si>
    <t xml:space="preserve">  4w1</t>
  </si>
  <si>
    <t xml:space="preserve">  3b0</t>
  </si>
  <si>
    <t xml:space="preserve">  6w0</t>
  </si>
  <si>
    <t xml:space="preserve"> 20b1</t>
  </si>
  <si>
    <t xml:space="preserve">  4w0</t>
  </si>
  <si>
    <t xml:space="preserve"> 13b½</t>
  </si>
  <si>
    <t xml:space="preserve">  9w½</t>
  </si>
  <si>
    <t xml:space="preserve">  2b0</t>
  </si>
  <si>
    <t>IM</t>
  </si>
  <si>
    <t xml:space="preserve"> 25w1</t>
  </si>
  <si>
    <t xml:space="preserve">  6b0</t>
  </si>
  <si>
    <t xml:space="preserve"> 28w1</t>
  </si>
  <si>
    <t xml:space="preserve"> 29w1</t>
  </si>
  <si>
    <t xml:space="preserve"> 20b0</t>
  </si>
  <si>
    <t xml:space="preserve"> 21w1</t>
  </si>
  <si>
    <t>CM</t>
  </si>
  <si>
    <t xml:space="preserve">  5w½</t>
  </si>
  <si>
    <t xml:space="preserve">  9b0</t>
  </si>
  <si>
    <t xml:space="preserve"> 22w1</t>
  </si>
  <si>
    <t xml:space="preserve"> 26b1</t>
  </si>
  <si>
    <t xml:space="preserve"> 12b0</t>
  </si>
  <si>
    <t xml:space="preserve"> 18w1</t>
  </si>
  <si>
    <t xml:space="preserve">  8w1</t>
  </si>
  <si>
    <t xml:space="preserve"> 26b½</t>
  </si>
  <si>
    <t xml:space="preserve"> 16b1</t>
  </si>
  <si>
    <t xml:space="preserve">  6b½</t>
  </si>
  <si>
    <t xml:space="preserve"> 23w1</t>
  </si>
  <si>
    <t xml:space="preserve"> 29b1</t>
  </si>
  <si>
    <t xml:space="preserve"> 15w1</t>
  </si>
  <si>
    <t xml:space="preserve">  7w0</t>
  </si>
  <si>
    <t xml:space="preserve">Кухмазов Арсен Сергеевич </t>
  </si>
  <si>
    <t xml:space="preserve"> 28b1</t>
  </si>
  <si>
    <t xml:space="preserve">  1b½</t>
  </si>
  <si>
    <t xml:space="preserve"> 14b½</t>
  </si>
  <si>
    <t xml:space="preserve">Шух Николай Сергеевич </t>
  </si>
  <si>
    <t xml:space="preserve"> 22b1</t>
  </si>
  <si>
    <t xml:space="preserve"> 14w0</t>
  </si>
  <si>
    <t xml:space="preserve"> 11b½</t>
  </si>
  <si>
    <t xml:space="preserve">  5b½</t>
  </si>
  <si>
    <t xml:space="preserve">  9w0</t>
  </si>
  <si>
    <t xml:space="preserve"> 17b½</t>
  </si>
  <si>
    <t xml:space="preserve">Суриков Роман </t>
  </si>
  <si>
    <t xml:space="preserve"> 16w1</t>
  </si>
  <si>
    <t xml:space="preserve"> 29b0</t>
  </si>
  <si>
    <t xml:space="preserve"> 27w1</t>
  </si>
  <si>
    <t xml:space="preserve">  6w½</t>
  </si>
  <si>
    <t xml:space="preserve"> 24w1</t>
  </si>
  <si>
    <t xml:space="preserve">  8w0</t>
  </si>
  <si>
    <t xml:space="preserve"> 19b1</t>
  </si>
  <si>
    <t>AFM</t>
  </si>
  <si>
    <t xml:space="preserve">Богаудинов Рушан </t>
  </si>
  <si>
    <t xml:space="preserve"> 10w0</t>
  </si>
  <si>
    <t xml:space="preserve"> 18b0</t>
  </si>
  <si>
    <t xml:space="preserve">Перов Герман Сергеевич </t>
  </si>
  <si>
    <t xml:space="preserve"> 23b0</t>
  </si>
  <si>
    <t xml:space="preserve"> 21w0</t>
  </si>
  <si>
    <t xml:space="preserve"> 18b1</t>
  </si>
  <si>
    <t xml:space="preserve"> 10b0</t>
  </si>
  <si>
    <t xml:space="preserve"> 19w½</t>
  </si>
  <si>
    <t xml:space="preserve"> 26w1</t>
  </si>
  <si>
    <t xml:space="preserve"> 13b0</t>
  </si>
  <si>
    <t xml:space="preserve"> 12w0</t>
  </si>
  <si>
    <t xml:space="preserve"> 23b½</t>
  </si>
  <si>
    <t xml:space="preserve"> 19b0</t>
  </si>
  <si>
    <t xml:space="preserve"> 17w0</t>
  </si>
  <si>
    <t xml:space="preserve"> 25b1</t>
  </si>
  <si>
    <t xml:space="preserve"> 26b0</t>
  </si>
  <si>
    <t xml:space="preserve"> 13w0</t>
  </si>
  <si>
    <t xml:space="preserve"> 18w0</t>
  </si>
  <si>
    <t xml:space="preserve"> 22b0</t>
  </si>
  <si>
    <t xml:space="preserve"> 21b1</t>
  </si>
  <si>
    <t>WFM</t>
  </si>
  <si>
    <t xml:space="preserve">Кирчей Виктория Сергеевна </t>
  </si>
  <si>
    <t xml:space="preserve"> 27w0</t>
  </si>
  <si>
    <t xml:space="preserve"> 24b½</t>
  </si>
  <si>
    <t xml:space="preserve"> 15w0</t>
  </si>
  <si>
    <t xml:space="preserve"> 16w0</t>
  </si>
  <si>
    <t xml:space="preserve">  8b0</t>
  </si>
  <si>
    <t xml:space="preserve">Луполов Борис </t>
  </si>
  <si>
    <t xml:space="preserve"> 24w0</t>
  </si>
  <si>
    <t xml:space="preserve"> 15b½</t>
  </si>
  <si>
    <t xml:space="preserve">Семенычев Александр </t>
  </si>
  <si>
    <t xml:space="preserve">Саулин Григорий Дмитриевич </t>
  </si>
  <si>
    <t xml:space="preserve"> 20w0</t>
  </si>
  <si>
    <t xml:space="preserve"> 14b0</t>
  </si>
  <si>
    <t xml:space="preserve">Хмелёв Михаил Игоревич </t>
  </si>
  <si>
    <t xml:space="preserve"> 25b0</t>
  </si>
  <si>
    <t xml:space="preserve"> 17w1</t>
  </si>
  <si>
    <t xml:space="preserve"> 21b0</t>
  </si>
  <si>
    <t xml:space="preserve">Саулина Варвара Алексеевна </t>
  </si>
  <si>
    <t xml:space="preserve"> 16w½</t>
  </si>
  <si>
    <t xml:space="preserve"> 28w½</t>
  </si>
  <si>
    <t xml:space="preserve">Титаров Василий Петрович </t>
  </si>
  <si>
    <t xml:space="preserve"> 18w½</t>
  </si>
  <si>
    <t xml:space="preserve"> 16b0</t>
  </si>
  <si>
    <t xml:space="preserve"> 23b1</t>
  </si>
  <si>
    <t xml:space="preserve"> 15b0</t>
  </si>
  <si>
    <t xml:space="preserve"> 28b½</t>
  </si>
  <si>
    <t xml:space="preserve">Пашков Александр Константинович </t>
  </si>
  <si>
    <t xml:space="preserve"> 24b0</t>
  </si>
  <si>
    <t xml:space="preserve"> 23w0</t>
  </si>
  <si>
    <t xml:space="preserve">Кириченко Александр Александрович </t>
  </si>
  <si>
    <t xml:space="preserve"> 26w0</t>
  </si>
  <si>
    <t xml:space="preserve"> 19w0</t>
  </si>
  <si>
    <t xml:space="preserve">Зайцев Павел Викторович </t>
  </si>
  <si>
    <t xml:space="preserve"> 11w0</t>
  </si>
  <si>
    <t xml:space="preserve"> 22w0</t>
  </si>
  <si>
    <t xml:space="preserve"> 27b0</t>
  </si>
  <si>
    <t xml:space="preserve"> 17b0</t>
  </si>
  <si>
    <t xml:space="preserve"> 25w½</t>
  </si>
  <si>
    <t xml:space="preserve">Солунов Данила Ильич </t>
  </si>
  <si>
    <t xml:space="preserve"> 28b0</t>
  </si>
  <si>
    <t>Сумма очков</t>
  </si>
  <si>
    <t>Из турнирной базы данных Chess-Results http://chess-results.com</t>
  </si>
  <si>
    <t xml:space="preserve">Кубок Москвы по блицу (2 этап) </t>
  </si>
  <si>
    <t>Последнее обновление22.05.2022 17:10:54</t>
  </si>
  <si>
    <t xml:space="preserve">  2b½</t>
  </si>
  <si>
    <t xml:space="preserve">  7b½</t>
  </si>
  <si>
    <t xml:space="preserve">  3w½</t>
  </si>
  <si>
    <t xml:space="preserve">  1w½</t>
  </si>
  <si>
    <t xml:space="preserve">Ростовцев Дмитрий </t>
  </si>
  <si>
    <t xml:space="preserve">Ветохин Савва Дмитриевич </t>
  </si>
  <si>
    <t xml:space="preserve"> 16b½</t>
  </si>
  <si>
    <t xml:space="preserve">  2w½</t>
  </si>
  <si>
    <t xml:space="preserve">  4w½</t>
  </si>
  <si>
    <t xml:space="preserve"> 35w1</t>
  </si>
  <si>
    <t xml:space="preserve">Двалишвили Павел Сергеевич </t>
  </si>
  <si>
    <t xml:space="preserve"> 32w1</t>
  </si>
  <si>
    <t xml:space="preserve">Шувалова Полина Сергеевна </t>
  </si>
  <si>
    <t xml:space="preserve"> 10b½</t>
  </si>
  <si>
    <t xml:space="preserve">Губайдуллин Алексей Равилевич </t>
  </si>
  <si>
    <t xml:space="preserve">Базырцыренов Кирилл </t>
  </si>
  <si>
    <t xml:space="preserve"> 30b1</t>
  </si>
  <si>
    <t xml:space="preserve"> 34w1</t>
  </si>
  <si>
    <t xml:space="preserve">Шушунов Алексей Николаевич </t>
  </si>
  <si>
    <t xml:space="preserve"> 24w½</t>
  </si>
  <si>
    <t xml:space="preserve"> 31w1</t>
  </si>
  <si>
    <t xml:space="preserve"> 30b½</t>
  </si>
  <si>
    <t xml:space="preserve"> 29w½</t>
  </si>
  <si>
    <t xml:space="preserve"> 30w1</t>
  </si>
  <si>
    <t xml:space="preserve">Ахмедов Давид Русланович </t>
  </si>
  <si>
    <t xml:space="preserve"> 19b½</t>
  </si>
  <si>
    <t xml:space="preserve">Жуков Антон Сергеевич </t>
  </si>
  <si>
    <t xml:space="preserve"> 33b1</t>
  </si>
  <si>
    <t xml:space="preserve"> 20b½</t>
  </si>
  <si>
    <t xml:space="preserve">Войниконис Никита Алексеевич </t>
  </si>
  <si>
    <t xml:space="preserve"> 31b1</t>
  </si>
  <si>
    <t xml:space="preserve"> 33w1</t>
  </si>
  <si>
    <t xml:space="preserve">Ахметзянов Демид Денисович </t>
  </si>
  <si>
    <t xml:space="preserve"> 17w½</t>
  </si>
  <si>
    <t xml:space="preserve">Рычагов Андрей Валерьевич </t>
  </si>
  <si>
    <t xml:space="preserve">Усов Дмитрий Евгеньевич </t>
  </si>
  <si>
    <t xml:space="preserve"> 33w0</t>
  </si>
  <si>
    <t>WGM</t>
  </si>
  <si>
    <t xml:space="preserve">Михайлова Ирина </t>
  </si>
  <si>
    <t xml:space="preserve"> 35b½</t>
  </si>
  <si>
    <t xml:space="preserve"> 25w0</t>
  </si>
  <si>
    <t xml:space="preserve"> 32b1</t>
  </si>
  <si>
    <t xml:space="preserve"> 34b1</t>
  </si>
  <si>
    <t xml:space="preserve"> 30b0</t>
  </si>
  <si>
    <t xml:space="preserve"> 35b1</t>
  </si>
  <si>
    <t xml:space="preserve">Завьялов Никита Андреевич </t>
  </si>
  <si>
    <t xml:space="preserve">Богумил Татьяна Андреевна </t>
  </si>
  <si>
    <t xml:space="preserve"> 14w½</t>
  </si>
  <si>
    <t xml:space="preserve"> 28w0</t>
  </si>
  <si>
    <t xml:space="preserve"> 34w½</t>
  </si>
  <si>
    <t>AIM</t>
  </si>
  <si>
    <t xml:space="preserve">Набатян Микаел Левонович </t>
  </si>
  <si>
    <t xml:space="preserve"> 32w½</t>
  </si>
  <si>
    <t xml:space="preserve"> 33w½</t>
  </si>
  <si>
    <t xml:space="preserve"> 30w0</t>
  </si>
  <si>
    <t xml:space="preserve"> 31b½</t>
  </si>
  <si>
    <t xml:space="preserve">Довженко Владимир </t>
  </si>
  <si>
    <t>UKR</t>
  </si>
  <si>
    <t xml:space="preserve"> 35w0</t>
  </si>
  <si>
    <t xml:space="preserve"> 32b0</t>
  </si>
  <si>
    <t xml:space="preserve"> 31w0</t>
  </si>
  <si>
    <t xml:space="preserve">Белый Тимур </t>
  </si>
  <si>
    <t xml:space="preserve"> 31b0</t>
  </si>
  <si>
    <t xml:space="preserve"> 34w0</t>
  </si>
  <si>
    <t xml:space="preserve"> 29w0</t>
  </si>
  <si>
    <t>Все подробности  данного турнира находятся на http://chess-results.com/tnr639145.aspx?lan=11</t>
  </si>
  <si>
    <t>-</t>
  </si>
  <si>
    <t>Кубок Москвы по блицу (3 этап) Event code 289157</t>
  </si>
  <si>
    <t>Последнее обновление29.05.2022 16:51:24</t>
  </si>
  <si>
    <t xml:space="preserve">Лаврик Дмитрий Витальевич </t>
  </si>
  <si>
    <t xml:space="preserve"> 10w½</t>
  </si>
  <si>
    <t xml:space="preserve">  7b1</t>
  </si>
  <si>
    <t xml:space="preserve"> 38w1</t>
  </si>
  <si>
    <t xml:space="preserve"> 12b½</t>
  </si>
  <si>
    <t xml:space="preserve"> 36b1</t>
  </si>
  <si>
    <t xml:space="preserve"> 13w½</t>
  </si>
  <si>
    <t xml:space="preserve"> 37b1</t>
  </si>
  <si>
    <t xml:space="preserve">Орехов Степан Алексеевич </t>
  </si>
  <si>
    <t xml:space="preserve"> 38b1</t>
  </si>
  <si>
    <t xml:space="preserve"> 40w1</t>
  </si>
  <si>
    <t xml:space="preserve">Паничкин Алексей Дмитриевич </t>
  </si>
  <si>
    <t xml:space="preserve"> 43b1</t>
  </si>
  <si>
    <t xml:space="preserve">Камбур Евгений Петрович </t>
  </si>
  <si>
    <t xml:space="preserve"> 41b1</t>
  </si>
  <si>
    <t xml:space="preserve"> 43w1</t>
  </si>
  <si>
    <t xml:space="preserve">  7w½</t>
  </si>
  <si>
    <t xml:space="preserve">Ибадов Дашгын Сакит Оглы </t>
  </si>
  <si>
    <t xml:space="preserve">  8w½</t>
  </si>
  <si>
    <t xml:space="preserve"> 37w0</t>
  </si>
  <si>
    <t xml:space="preserve">Худяков Станислав Андреевич </t>
  </si>
  <si>
    <t xml:space="preserve">Гухман Сергей Сергеевич </t>
  </si>
  <si>
    <t xml:space="preserve"> 44w1</t>
  </si>
  <si>
    <t xml:space="preserve"> 40b1</t>
  </si>
  <si>
    <t xml:space="preserve"> 20w½</t>
  </si>
  <si>
    <t xml:space="preserve">Теймурханлы Теймур Айдын Оглы </t>
  </si>
  <si>
    <t xml:space="preserve"> 37w1</t>
  </si>
  <si>
    <t xml:space="preserve">Парпиев Исаак Жанибекович </t>
  </si>
  <si>
    <t xml:space="preserve"> 37b0</t>
  </si>
  <si>
    <t xml:space="preserve"> 39w1</t>
  </si>
  <si>
    <t xml:space="preserve"> 42b1</t>
  </si>
  <si>
    <t xml:space="preserve"> 44b1</t>
  </si>
  <si>
    <t xml:space="preserve"> 38w0</t>
  </si>
  <si>
    <t xml:space="preserve"> 39b1</t>
  </si>
  <si>
    <t xml:space="preserve"> 42w1</t>
  </si>
  <si>
    <t xml:space="preserve"> 34b½</t>
  </si>
  <si>
    <t xml:space="preserve">Глущенко Степан Алексеевич </t>
  </si>
  <si>
    <t xml:space="preserve"> 34b0</t>
  </si>
  <si>
    <t xml:space="preserve">Кишиев Фамил Фузулиевич </t>
  </si>
  <si>
    <t xml:space="preserve"> 26w½</t>
  </si>
  <si>
    <t xml:space="preserve">Марханов Владислав </t>
  </si>
  <si>
    <t xml:space="preserve"> 37b½</t>
  </si>
  <si>
    <t xml:space="preserve"> 45w1</t>
  </si>
  <si>
    <t xml:space="preserve"> 40w½</t>
  </si>
  <si>
    <t xml:space="preserve"> 36w1</t>
  </si>
  <si>
    <t xml:space="preserve">Петрова Елизавета Кирилловна </t>
  </si>
  <si>
    <t xml:space="preserve"> 32b½</t>
  </si>
  <si>
    <t xml:space="preserve"> 36b0</t>
  </si>
  <si>
    <t xml:space="preserve"> 41w1</t>
  </si>
  <si>
    <t xml:space="preserve"> 42w0</t>
  </si>
  <si>
    <t xml:space="preserve"> 22w½</t>
  </si>
  <si>
    <t xml:space="preserve">Медуницин Владимир Юрьевич </t>
  </si>
  <si>
    <t xml:space="preserve">Силенко Алексей Максимович </t>
  </si>
  <si>
    <t xml:space="preserve"> 33b½</t>
  </si>
  <si>
    <t xml:space="preserve"> 32w0</t>
  </si>
  <si>
    <t xml:space="preserve">Хлыповка Степан Игоревич </t>
  </si>
  <si>
    <t xml:space="preserve"> 27w½</t>
  </si>
  <si>
    <t xml:space="preserve"> 45b1</t>
  </si>
  <si>
    <t xml:space="preserve"> 31w½</t>
  </si>
  <si>
    <t xml:space="preserve">Ростовцев Петр Алексеевич </t>
  </si>
  <si>
    <t xml:space="preserve"> 33b0</t>
  </si>
  <si>
    <t xml:space="preserve">Кужелев Тимур Андреевич </t>
  </si>
  <si>
    <t xml:space="preserve"> 43b½</t>
  </si>
  <si>
    <t xml:space="preserve"> 36w0</t>
  </si>
  <si>
    <t xml:space="preserve">Иванников Максим Михайлович </t>
  </si>
  <si>
    <t xml:space="preserve"> 40b0</t>
  </si>
  <si>
    <t xml:space="preserve"> 41w½</t>
  </si>
  <si>
    <t xml:space="preserve">Никишин Игорь Алексеевич </t>
  </si>
  <si>
    <t xml:space="preserve"> 42b½</t>
  </si>
  <si>
    <t xml:space="preserve">Гриднев Силантий Ильич </t>
  </si>
  <si>
    <t xml:space="preserve">Загребина Марина Алексеевна </t>
  </si>
  <si>
    <t xml:space="preserve"> 43b0</t>
  </si>
  <si>
    <t xml:space="preserve"> 41b0</t>
  </si>
  <si>
    <t xml:space="preserve">Ивашкин Александр Александрович </t>
  </si>
  <si>
    <t xml:space="preserve"> 38b0</t>
  </si>
  <si>
    <t xml:space="preserve"> 25b½</t>
  </si>
  <si>
    <t xml:space="preserve"> 41w0</t>
  </si>
  <si>
    <t xml:space="preserve"> 39b0</t>
  </si>
  <si>
    <t xml:space="preserve"> 36b½</t>
  </si>
  <si>
    <t xml:space="preserve"> 35b0</t>
  </si>
  <si>
    <t xml:space="preserve"> 45b½</t>
  </si>
  <si>
    <t xml:space="preserve"> 37w½</t>
  </si>
  <si>
    <t xml:space="preserve">Варназов Лев Александрович </t>
  </si>
  <si>
    <t xml:space="preserve"> 44b0</t>
  </si>
  <si>
    <t xml:space="preserve"> 35w½</t>
  </si>
  <si>
    <t xml:space="preserve">Дедков Роман Олегович </t>
  </si>
  <si>
    <t xml:space="preserve"> 39w0</t>
  </si>
  <si>
    <t xml:space="preserve">Шустов Игорь </t>
  </si>
  <si>
    <t xml:space="preserve"> 42w½</t>
  </si>
  <si>
    <t xml:space="preserve">Кубок Москвы по блицу (4 этап) (р\н 68825) </t>
  </si>
  <si>
    <t>Последнее обновление05.06.2022 17:06:12</t>
  </si>
  <si>
    <t xml:space="preserve">Драгомарецкий Евгений Алексеевич </t>
  </si>
  <si>
    <t xml:space="preserve">  1w1</t>
  </si>
  <si>
    <t xml:space="preserve">  3b½</t>
  </si>
  <si>
    <t xml:space="preserve">Дрыгалов Сергей Максимович </t>
  </si>
  <si>
    <t xml:space="preserve">  4b½</t>
  </si>
  <si>
    <t xml:space="preserve">Токманцев Иван </t>
  </si>
  <si>
    <t xml:space="preserve">Степанов Артем Дмитриевич </t>
  </si>
  <si>
    <t xml:space="preserve">Ростовцев Дмитрий Алексеевич </t>
  </si>
  <si>
    <t xml:space="preserve">Корельский Егор Андреевич </t>
  </si>
  <si>
    <t xml:space="preserve">Фоминых Мария Владимировна </t>
  </si>
  <si>
    <t xml:space="preserve">Камаев Джабраил Иосифович </t>
  </si>
  <si>
    <t xml:space="preserve">Болейнингер Максим Павлович </t>
  </si>
  <si>
    <t xml:space="preserve"> 21b½</t>
  </si>
  <si>
    <t xml:space="preserve"> 22b½</t>
  </si>
  <si>
    <t xml:space="preserve">Кушнарев Кирилл Андреевич </t>
  </si>
  <si>
    <t xml:space="preserve"> 29b½</t>
  </si>
  <si>
    <t xml:space="preserve">Насыров Антон </t>
  </si>
  <si>
    <t xml:space="preserve">Воронин Никита Алексеевич </t>
  </si>
  <si>
    <t xml:space="preserve">Акимов Игорь Романович </t>
  </si>
  <si>
    <t xml:space="preserve">Дианин Георгий Сергеевич </t>
  </si>
  <si>
    <t xml:space="preserve"> 30w½</t>
  </si>
  <si>
    <t xml:space="preserve">Михайлова Ирина Витальевна </t>
  </si>
  <si>
    <t xml:space="preserve">Афанасьев Илья Александрович </t>
  </si>
  <si>
    <t xml:space="preserve">Мирзоян Самвел Гарикович </t>
  </si>
  <si>
    <t xml:space="preserve"> 38b½</t>
  </si>
  <si>
    <t xml:space="preserve">Григорян Сергей </t>
  </si>
  <si>
    <t xml:space="preserve"> 40w0</t>
  </si>
  <si>
    <t xml:space="preserve">Епихин Олег Александрович </t>
  </si>
  <si>
    <t xml:space="preserve"> 39w½</t>
  </si>
  <si>
    <t xml:space="preserve">Баранов Ярослав Викторович </t>
  </si>
  <si>
    <t xml:space="preserve">Гидаспов Александр Александрович </t>
  </si>
  <si>
    <t xml:space="preserve">Гварамиа Заали Теймуразович </t>
  </si>
  <si>
    <t xml:space="preserve"> 42b0</t>
  </si>
  <si>
    <t xml:space="preserve"> 39b½</t>
  </si>
  <si>
    <t xml:space="preserve">Гореславский Леон Антонович </t>
  </si>
  <si>
    <t xml:space="preserve">Кубок Москвы по блицу (5 этап) (р\н 68913) </t>
  </si>
  <si>
    <t>Последнее обновление12.06.2022 16:52:08</t>
  </si>
  <si>
    <t xml:space="preserve">Sitnikov Anton </t>
  </si>
  <si>
    <t xml:space="preserve">  9b½</t>
  </si>
  <si>
    <t xml:space="preserve">Алдохин Иван Сергеевич </t>
  </si>
  <si>
    <t xml:space="preserve">Гильфанов Марат Ильсурович </t>
  </si>
  <si>
    <t xml:space="preserve"> 18b½</t>
  </si>
  <si>
    <t xml:space="preserve"> 21w½</t>
  </si>
  <si>
    <t xml:space="preserve">Ноздрачев Леонид Александрович </t>
  </si>
  <si>
    <t xml:space="preserve">Аганесова Евгения </t>
  </si>
  <si>
    <t xml:space="preserve">Борисова Екатерина Сергеевна </t>
  </si>
  <si>
    <t xml:space="preserve">Касаева София Алановна </t>
  </si>
  <si>
    <t xml:space="preserve">Мельников Алексей Валериевич </t>
  </si>
  <si>
    <t>WIM</t>
  </si>
  <si>
    <t xml:space="preserve">Костина Надежда Петровна </t>
  </si>
  <si>
    <t xml:space="preserve">Полевой Давид Алексеевич </t>
  </si>
  <si>
    <t xml:space="preserve">Жевна Юлия </t>
  </si>
  <si>
    <t xml:space="preserve">Голяницкий Даниил Денисович </t>
  </si>
  <si>
    <t xml:space="preserve">Алимова Дана Александровна </t>
  </si>
  <si>
    <t xml:space="preserve"> 36w½</t>
  </si>
  <si>
    <t xml:space="preserve"> 38w½</t>
  </si>
  <si>
    <t xml:space="preserve">Маранин Сергей Сергеевич </t>
  </si>
  <si>
    <t xml:space="preserve">Костенко Никита Алексеевич </t>
  </si>
  <si>
    <t>Ситников Антон</t>
  </si>
  <si>
    <t xml:space="preserve">Кубок Москвы по блицу (6 этап) (р\н 68920) </t>
  </si>
  <si>
    <t>Последнее обновление19.06.2022 16:52:58</t>
  </si>
  <si>
    <t xml:space="preserve">Бардык Артем Викторович </t>
  </si>
  <si>
    <t xml:space="preserve">Князев Артём Васильевич </t>
  </si>
  <si>
    <t xml:space="preserve">Дьяконова Екатерина Александровна </t>
  </si>
  <si>
    <t xml:space="preserve">Архипенко Даниил Николаевич </t>
  </si>
  <si>
    <t xml:space="preserve"> 23w½</t>
  </si>
  <si>
    <t xml:space="preserve">Воробьёв Александр </t>
  </si>
  <si>
    <t xml:space="preserve">Яриков Артём Сергеевич </t>
  </si>
  <si>
    <t xml:space="preserve">Арутюнян Герман Артурович </t>
  </si>
  <si>
    <t xml:space="preserve"> 27b½</t>
  </si>
  <si>
    <t xml:space="preserve">Лажевская Жанна Михайловна </t>
  </si>
  <si>
    <t xml:space="preserve">Майорова Варвара Андреевна </t>
  </si>
  <si>
    <t xml:space="preserve">Жуков Матвей Сергеевич </t>
  </si>
  <si>
    <t xml:space="preserve">Герасимов Матвей Владимирович </t>
  </si>
  <si>
    <t xml:space="preserve">Макаренко Кирилл Олегович </t>
  </si>
  <si>
    <t xml:space="preserve">Коломеец Даниель Фаридович </t>
  </si>
  <si>
    <t xml:space="preserve">Якунина Ульяна Сергеевна </t>
  </si>
  <si>
    <t xml:space="preserve">Якунина Валентина Сергеевна </t>
  </si>
  <si>
    <t xml:space="preserve">Гургенидзе Александра Хвичаевна </t>
  </si>
  <si>
    <t>Все подробности  данного турнира находятся на http://chess-results.com/tnr648741.aspx?lan=11</t>
  </si>
  <si>
    <t>сервер Chess-Tournament-Results: Chess-Results</t>
  </si>
  <si>
    <t xml:space="preserve">Кубок Москвы по блицу (7 этап) (р\н 69105) </t>
  </si>
  <si>
    <t>Последнее обновление25.06.2022 18:36:17</t>
  </si>
  <si>
    <t xml:space="preserve">Козионов Кирилл Николаевич </t>
  </si>
  <si>
    <t xml:space="preserve">Самойлов Владислав </t>
  </si>
  <si>
    <t xml:space="preserve">Шогджиев Роман Саврович </t>
  </si>
  <si>
    <t xml:space="preserve">Ветохин Илья </t>
  </si>
  <si>
    <t xml:space="preserve">Ashrafi Seyyed Erfan </t>
  </si>
  <si>
    <t>IRI</t>
  </si>
  <si>
    <t xml:space="preserve">Тишова Светлана Николаевна </t>
  </si>
  <si>
    <t xml:space="preserve">Лобанова Милана Владимировна </t>
  </si>
  <si>
    <t xml:space="preserve">Пак Георгий Леонидович </t>
  </si>
  <si>
    <t xml:space="preserve">Григорьев Алексей Владимирович </t>
  </si>
  <si>
    <t xml:space="preserve">Рискин Григорий </t>
  </si>
  <si>
    <t>Все подробности  данного турнира находятся на http://chess-results.com/tnr651212.aspx?lan=11</t>
  </si>
  <si>
    <t xml:space="preserve">Кубок Москвы по блицу (8 этап) (р\н 69108) </t>
  </si>
  <si>
    <t>Последнее обновление03.07.2022 16:43:03</t>
  </si>
  <si>
    <t xml:space="preserve">Апрышко Глеб Сергеевич </t>
  </si>
  <si>
    <t xml:space="preserve">Карпенко Антон Артурович </t>
  </si>
  <si>
    <t xml:space="preserve">Коршунов Сергей Андреевич </t>
  </si>
  <si>
    <t xml:space="preserve">Туник Денис Вячеславович </t>
  </si>
  <si>
    <t xml:space="preserve">Петров Матвей </t>
  </si>
  <si>
    <t xml:space="preserve"> 15w½</t>
  </si>
  <si>
    <t xml:space="preserve">Свиридов Владислав </t>
  </si>
  <si>
    <t xml:space="preserve">Бабочкин Андрей Александрович </t>
  </si>
  <si>
    <t xml:space="preserve">Якушков Павел Дмитриевич </t>
  </si>
  <si>
    <t xml:space="preserve">Юнусов Амир Закирович </t>
  </si>
  <si>
    <t xml:space="preserve">Евсикова Елизавета Алексеевна </t>
  </si>
  <si>
    <t xml:space="preserve">Воробьева София Андреевна </t>
  </si>
  <si>
    <t xml:space="preserve">Фролова Дарья Кирилловна </t>
  </si>
  <si>
    <t xml:space="preserve">Докучаев Константин Николаевич </t>
  </si>
  <si>
    <t>Все подробности  данного турнира находятся на http://chess-results.com/tnr653074.aspx?lan=11</t>
  </si>
  <si>
    <t xml:space="preserve">Кубок Москвы по блицу (9 этап) (р\н 69582) </t>
  </si>
  <si>
    <t>Последнее обновление10.07.2022 16:39:35</t>
  </si>
  <si>
    <t xml:space="preserve">Ананьев Александр </t>
  </si>
  <si>
    <t xml:space="preserve">Артемов Никита Михайлович </t>
  </si>
  <si>
    <t xml:space="preserve">Кондаков Константин Гарриевич </t>
  </si>
  <si>
    <t xml:space="preserve">Каламбетов Антон Игоревич </t>
  </si>
  <si>
    <t xml:space="preserve">Афанасьева Александра Дмитриевна </t>
  </si>
  <si>
    <t xml:space="preserve">Чумак Арсений </t>
  </si>
  <si>
    <t xml:space="preserve">Журавлев Матвей Романович </t>
  </si>
  <si>
    <t xml:space="preserve">Кокодеев Леонид Дмитриевич </t>
  </si>
  <si>
    <t xml:space="preserve">Ерашов Роман Дмитриевич </t>
  </si>
  <si>
    <t xml:space="preserve">Докучаев Александр Николаевич </t>
  </si>
  <si>
    <t xml:space="preserve">Коротынов Дмитрий Романович </t>
  </si>
  <si>
    <t>Все подробности  данного турнира находятся на http://chess-results.com/tnr655037.aspx?lan=11</t>
  </si>
  <si>
    <t>Кубок Москвы по блицу (10 этап) (р\н 69764) 10-й отборочный этап к Кубку федерации шахмат Москвы по блицу</t>
  </si>
  <si>
    <t>Последнее обновление23.07.2022 16:23:10</t>
  </si>
  <si>
    <t xml:space="preserve">Корниенко Константин </t>
  </si>
  <si>
    <t xml:space="preserve">Чижиков Владислав Валерьевич </t>
  </si>
  <si>
    <t xml:space="preserve">Клюкин Кирилл Дмитриевич </t>
  </si>
  <si>
    <t xml:space="preserve">Матюнин Максим Игоревич </t>
  </si>
  <si>
    <t xml:space="preserve">Матюнин Владислав </t>
  </si>
  <si>
    <t xml:space="preserve">Аверин Николай Степанович </t>
  </si>
  <si>
    <t xml:space="preserve">Жук Кирилл </t>
  </si>
  <si>
    <t xml:space="preserve">Комягина Мария Александровна </t>
  </si>
  <si>
    <t xml:space="preserve">Финкельштейн Александр </t>
  </si>
  <si>
    <t xml:space="preserve">Осетров Дмитрий Витальевич </t>
  </si>
  <si>
    <t xml:space="preserve">Ёнал Тимур Алиевич </t>
  </si>
  <si>
    <t xml:space="preserve">Фотченков Тимофей Константинович </t>
  </si>
  <si>
    <t xml:space="preserve">Наумова Александра </t>
  </si>
  <si>
    <t xml:space="preserve">Люцингер Ирен Вадимовна </t>
  </si>
  <si>
    <t xml:space="preserve"> 39b+</t>
  </si>
  <si>
    <t xml:space="preserve"> 37w-</t>
  </si>
  <si>
    <t>Все подробности  данного турнира находятся на http://chess-results.com/tnr659105.aspx?lan=11</t>
  </si>
  <si>
    <t>Кубок Москвы по блицу (11 этап) (р\н 69820) 11-й отборочный этап к Кубку федерации шахмат Москвы по блицу</t>
  </si>
  <si>
    <t>Последнее обновление30.07.2022 16:36:28</t>
  </si>
  <si>
    <t xml:space="preserve">Бургер Константин </t>
  </si>
  <si>
    <t xml:space="preserve"> 46w1</t>
  </si>
  <si>
    <t xml:space="preserve"> 49w1</t>
  </si>
  <si>
    <t xml:space="preserve"> 48w0</t>
  </si>
  <si>
    <t xml:space="preserve"> 51b1</t>
  </si>
  <si>
    <t xml:space="preserve"> 53b1</t>
  </si>
  <si>
    <t xml:space="preserve"> 55w1</t>
  </si>
  <si>
    <t xml:space="preserve"> 47b1</t>
  </si>
  <si>
    <t xml:space="preserve"> 53w1</t>
  </si>
  <si>
    <t xml:space="preserve"> 56w1</t>
  </si>
  <si>
    <t>AGM</t>
  </si>
  <si>
    <t xml:space="preserve"> 46b1</t>
  </si>
  <si>
    <t xml:space="preserve"> 45b0</t>
  </si>
  <si>
    <t xml:space="preserve"> 54w1</t>
  </si>
  <si>
    <t xml:space="preserve">Новиков Станислав Юрьевич </t>
  </si>
  <si>
    <t xml:space="preserve"> 49b1</t>
  </si>
  <si>
    <t xml:space="preserve"> 43w0</t>
  </si>
  <si>
    <t xml:space="preserve">Гванцеладзе Анна Александровна </t>
  </si>
  <si>
    <t xml:space="preserve"> 47w1</t>
  </si>
  <si>
    <t xml:space="preserve"> 51w1</t>
  </si>
  <si>
    <t xml:space="preserve"> 48b1</t>
  </si>
  <si>
    <t xml:space="preserve">Абылкасымов Кайратбек </t>
  </si>
  <si>
    <t>KGZ</t>
  </si>
  <si>
    <t xml:space="preserve"> 52b1</t>
  </si>
  <si>
    <t xml:space="preserve">Шведова Александра Анатольевна </t>
  </si>
  <si>
    <t xml:space="preserve">Егоркин Дмитрий Алексеевич </t>
  </si>
  <si>
    <t xml:space="preserve"> 50w1</t>
  </si>
  <si>
    <t xml:space="preserve"> 53w0</t>
  </si>
  <si>
    <t xml:space="preserve"> 48w1</t>
  </si>
  <si>
    <t xml:space="preserve"> 51b½</t>
  </si>
  <si>
    <t xml:space="preserve"> 56b1</t>
  </si>
  <si>
    <t xml:space="preserve"> 48b½</t>
  </si>
  <si>
    <t xml:space="preserve"> 44w0</t>
  </si>
  <si>
    <t xml:space="preserve"> 54b1</t>
  </si>
  <si>
    <t xml:space="preserve">Вершинин Игорь Игоревич </t>
  </si>
  <si>
    <t xml:space="preserve"> 47w0</t>
  </si>
  <si>
    <t xml:space="preserve"> 53b½</t>
  </si>
  <si>
    <t xml:space="preserve"> 43w½</t>
  </si>
  <si>
    <t xml:space="preserve"> 48w½</t>
  </si>
  <si>
    <t xml:space="preserve"> 46b½</t>
  </si>
  <si>
    <t xml:space="preserve">Ермолаев Андрей Алексеевич </t>
  </si>
  <si>
    <t xml:space="preserve"> 52b½</t>
  </si>
  <si>
    <t xml:space="preserve"> 55b1</t>
  </si>
  <si>
    <t xml:space="preserve"> 46w½</t>
  </si>
  <si>
    <t xml:space="preserve"> 48b0</t>
  </si>
  <si>
    <t xml:space="preserve"> 50w½</t>
  </si>
  <si>
    <t xml:space="preserve"> 46w0</t>
  </si>
  <si>
    <t xml:space="preserve"> 52w1</t>
  </si>
  <si>
    <t xml:space="preserve"> 50b½</t>
  </si>
  <si>
    <t xml:space="preserve">Загорский Артём Станиславович </t>
  </si>
  <si>
    <t xml:space="preserve"> 50b1</t>
  </si>
  <si>
    <t xml:space="preserve">Панкратов Михаил Александрович </t>
  </si>
  <si>
    <t xml:space="preserve"> 45w0</t>
  </si>
  <si>
    <t xml:space="preserve"> 40b½</t>
  </si>
  <si>
    <t xml:space="preserve"> 46b0</t>
  </si>
  <si>
    <t xml:space="preserve">Вершинин Мирослав Игоревич </t>
  </si>
  <si>
    <t xml:space="preserve"> 53b0</t>
  </si>
  <si>
    <t xml:space="preserve"> 51w0</t>
  </si>
  <si>
    <t xml:space="preserve"> 49w0</t>
  </si>
  <si>
    <t xml:space="preserve"> 41b½</t>
  </si>
  <si>
    <t xml:space="preserve"> 54b0</t>
  </si>
  <si>
    <t xml:space="preserve"> 52w0</t>
  </si>
  <si>
    <t xml:space="preserve"> 55b½</t>
  </si>
  <si>
    <t xml:space="preserve"> 54w½</t>
  </si>
  <si>
    <t xml:space="preserve"> 49b0</t>
  </si>
  <si>
    <t xml:space="preserve"> 55b0</t>
  </si>
  <si>
    <t xml:space="preserve"> 56w0</t>
  </si>
  <si>
    <t xml:space="preserve">Ашрафи СейедЭрфан </t>
  </si>
  <si>
    <t xml:space="preserve"> 50w0</t>
  </si>
  <si>
    <t xml:space="preserve"> 47b0</t>
  </si>
  <si>
    <t xml:space="preserve"> 52w½</t>
  </si>
  <si>
    <t xml:space="preserve"> 54w0</t>
  </si>
  <si>
    <t xml:space="preserve"> 50b0</t>
  </si>
  <si>
    <t xml:space="preserve"> 51b0</t>
  </si>
  <si>
    <t xml:space="preserve">Чегуров Тимофей </t>
  </si>
  <si>
    <t xml:space="preserve"> 55w0</t>
  </si>
  <si>
    <t xml:space="preserve"> 52b0</t>
  </si>
  <si>
    <t>Все подробности  данного турнира находятся на http://chess-results.com/tnr660834.aspx?lan=11</t>
  </si>
  <si>
    <t>Кубок Москвы по блицу (12 этап) (р\н 70132) 12-й отборочный этап к Кубку федерации шахмат Москвы по блицу</t>
  </si>
  <si>
    <t>Последнее обновление06.08.2022 16:19:19</t>
  </si>
  <si>
    <t xml:space="preserve">Бойков Павел Михайлович </t>
  </si>
  <si>
    <t xml:space="preserve">Кокодеев Илья Дмитриевич </t>
  </si>
  <si>
    <t xml:space="preserve">Сальман Павел Александрович </t>
  </si>
  <si>
    <t xml:space="preserve">Улиханян Александр Владимирович </t>
  </si>
  <si>
    <t xml:space="preserve">Киселева Марья Александровна </t>
  </si>
  <si>
    <t xml:space="preserve">Омаров Нурмагомед Исрапилович </t>
  </si>
  <si>
    <t xml:space="preserve">Мишиев Михаил </t>
  </si>
  <si>
    <t xml:space="preserve">Наринян Тигран Нарэнович </t>
  </si>
  <si>
    <t xml:space="preserve">Давиденко Станислав </t>
  </si>
  <si>
    <t xml:space="preserve">Моисеев Антон </t>
  </si>
  <si>
    <t>Все подробности  данного турнира находятся на http://chess-results.com/tnr662470.aspx?lan=11</t>
  </si>
  <si>
    <t>Кубок Москвы по блицу (13 этап) (р\н 70133) 13-й отборочный этап к Кубку федерации шахмат Москвы по блицу</t>
  </si>
  <si>
    <t>Последнее обновление13.08.2022 16:24:14</t>
  </si>
  <si>
    <t xml:space="preserve">Гурвич Виталий Михайлович </t>
  </si>
  <si>
    <t xml:space="preserve">Михайловский Владимир Сергеевич </t>
  </si>
  <si>
    <t xml:space="preserve">Титов Александр Викторович </t>
  </si>
  <si>
    <t xml:space="preserve">Арбузов Михаил Владимирович </t>
  </si>
  <si>
    <t xml:space="preserve">Новожилов Семён Алексеевич </t>
  </si>
  <si>
    <t xml:space="preserve">Фетисов Сергей Иванович </t>
  </si>
  <si>
    <t xml:space="preserve"> 49b½</t>
  </si>
  <si>
    <t xml:space="preserve">Преображенский Андрей </t>
  </si>
  <si>
    <t xml:space="preserve">Андреев Петр </t>
  </si>
  <si>
    <t xml:space="preserve">Днепров Андрей </t>
  </si>
  <si>
    <t xml:space="preserve">Фатьянов Дмитрий </t>
  </si>
  <si>
    <t xml:space="preserve">Беликов Семён </t>
  </si>
  <si>
    <t xml:space="preserve">Вдовин Георгий </t>
  </si>
  <si>
    <t xml:space="preserve">Склокин Сергей </t>
  </si>
  <si>
    <t xml:space="preserve">Фатьянова Татьяна Валентиновна </t>
  </si>
  <si>
    <t xml:space="preserve"> 53w+</t>
  </si>
  <si>
    <t xml:space="preserve">Плетнев Евгений Михайлович </t>
  </si>
  <si>
    <t xml:space="preserve">Фетисов Александр </t>
  </si>
  <si>
    <t xml:space="preserve">Новоселов Михаил Евгеньевич </t>
  </si>
  <si>
    <t xml:space="preserve">Мысиков Александр Сергеевич </t>
  </si>
  <si>
    <t xml:space="preserve">Михайлов Никита Александрович </t>
  </si>
  <si>
    <t xml:space="preserve">Широков Кирилл </t>
  </si>
  <si>
    <t xml:space="preserve"> 37b-</t>
  </si>
  <si>
    <t>Все подробности  данного турнира находятся на http://chess-results.com/tnr664153.aspx?lan=11</t>
  </si>
  <si>
    <t>Кубок Москвы по блицу (14 этап) (р\н 70134) 14-й отборочный этап к Кубку федерации шахмат Москвы по блицу</t>
  </si>
  <si>
    <t>Последнее обновление20.08.2022 16:03:59</t>
  </si>
  <si>
    <t xml:space="preserve">Максудшоев Кубот </t>
  </si>
  <si>
    <t>TJK</t>
  </si>
  <si>
    <t xml:space="preserve">Коровин Михаил Юрьевич </t>
  </si>
  <si>
    <t xml:space="preserve">Цыдендамбаев Артур Арсаланович </t>
  </si>
  <si>
    <t xml:space="preserve">Торгаев Игорь Владимирович </t>
  </si>
  <si>
    <t xml:space="preserve">Склокин Сергей Александрович </t>
  </si>
  <si>
    <t xml:space="preserve">Сергеев Никита Сергеевич </t>
  </si>
  <si>
    <t xml:space="preserve">Вишнякова Алисия Михайловна </t>
  </si>
  <si>
    <t>Кубок Москвы по блицу (15 этап) 15-й отборочный этап к Кубку федерации шахмат Москвы по блицу</t>
  </si>
  <si>
    <t>Последнее обновление01.10.2022 19:48:20</t>
  </si>
  <si>
    <t xml:space="preserve">Полозов Ярослав Ильич </t>
  </si>
  <si>
    <t>ACM</t>
  </si>
  <si>
    <t xml:space="preserve">Жердев Радомир </t>
  </si>
  <si>
    <t xml:space="preserve">Жердев Святослав Дмитриевич </t>
  </si>
  <si>
    <t xml:space="preserve">Долотова Ксения Романовна </t>
  </si>
  <si>
    <t>Все подробности  данного турнира находятся на http://chess-results.com/tnr680266.aspx?lan=11</t>
  </si>
  <si>
    <t>Кубок Москвы по блицу (16 этап) (р\н 70383) 16-й отборочный этап к Кубку федерации шахмат Москвы по блицу</t>
  </si>
  <si>
    <t>Последнее обновление15.10.2022 15:59:39</t>
  </si>
  <si>
    <t xml:space="preserve">Лисенков Святослав Олегович </t>
  </si>
  <si>
    <t>FID</t>
  </si>
  <si>
    <t xml:space="preserve">Полевой Юсуф Халидович </t>
  </si>
  <si>
    <t xml:space="preserve">Букреев Станислав Сергеевич </t>
  </si>
  <si>
    <t xml:space="preserve">Головатенко Ева Романовна </t>
  </si>
  <si>
    <t xml:space="preserve">Семёнов Константин Сергеевич </t>
  </si>
  <si>
    <t>Кубок Москвы по блицу (18 этап) (р\н 70383) 18-й отборочный этап к Кубку федерации шахмат Москвы по блицу</t>
  </si>
  <si>
    <t>Последнее обновление29.10.2022 16:18:56</t>
  </si>
  <si>
    <t xml:space="preserve">Хасангатин Рамиль Вагизович </t>
  </si>
  <si>
    <t xml:space="preserve">Дрыгалов Андрей Максимович </t>
  </si>
  <si>
    <t xml:space="preserve">Масловский Владимир Витальевич </t>
  </si>
  <si>
    <t xml:space="preserve">Писчасов Александр Андреевич </t>
  </si>
  <si>
    <t xml:space="preserve">Гусев Борис Андреевич </t>
  </si>
  <si>
    <t xml:space="preserve">Ильин Артем Вадимович </t>
  </si>
  <si>
    <t xml:space="preserve">Талызин Валерий Андреевич </t>
  </si>
  <si>
    <t xml:space="preserve">Силиванец Вадим Паатович </t>
  </si>
  <si>
    <t xml:space="preserve">Курдагия Александр Геннадьевич </t>
  </si>
  <si>
    <t xml:space="preserve">Орлов Фёдор Алексеевич </t>
  </si>
  <si>
    <t xml:space="preserve">Таран Егор Андреевич </t>
  </si>
  <si>
    <t>Все подробности  данного турнира находятся на http://chess-results.com/tnr689412.aspx?lan=11</t>
  </si>
  <si>
    <t>Кубок Москвы по блицу (17 этап) (р\н 70383) 17-й отборочный этап к Кубку федерации шахмат Москвы по блицу</t>
  </si>
  <si>
    <t>Последнее обновление22.10.2022 16:02:00</t>
  </si>
  <si>
    <t xml:space="preserve">Ефимова Дарья </t>
  </si>
  <si>
    <t xml:space="preserve">Здоров Егор Витальевич </t>
  </si>
  <si>
    <t xml:space="preserve">Карцев Александр </t>
  </si>
  <si>
    <t xml:space="preserve">Климчук Георгий </t>
  </si>
  <si>
    <t>Все подробности  данного турнира находятся на http://chess-results.com/tnr686705.aspx?lan=11</t>
  </si>
  <si>
    <t>19 этап</t>
  </si>
  <si>
    <t>20 этап</t>
  </si>
  <si>
    <t>Кубок Москвы по блицу (19 этап) (р\н 70383) 19-й отборочный этап к Кубку федерации шахмат Москвы по блицу</t>
  </si>
  <si>
    <t>Последнее обновление05.11.2022 15:42:53</t>
  </si>
  <si>
    <t xml:space="preserve">Ермаков Максим Константинович </t>
  </si>
  <si>
    <t xml:space="preserve">Исрафилов Али </t>
  </si>
  <si>
    <t xml:space="preserve">Пантюхин Денис </t>
  </si>
  <si>
    <t xml:space="preserve">Онищенко Андрей Сергеевич </t>
  </si>
  <si>
    <t xml:space="preserve">Фролов Максим Олегович </t>
  </si>
  <si>
    <t xml:space="preserve">Капустин Максим Павлович </t>
  </si>
  <si>
    <t xml:space="preserve"> 51w½</t>
  </si>
  <si>
    <t xml:space="preserve"> 47b½</t>
  </si>
  <si>
    <t xml:space="preserve">Кравченко Никита Алексеевич </t>
  </si>
  <si>
    <t xml:space="preserve">Курланов Лев Александрович </t>
  </si>
  <si>
    <t xml:space="preserve"> 53w½</t>
  </si>
  <si>
    <t xml:space="preserve"> 54b½</t>
  </si>
  <si>
    <t xml:space="preserve">Гельдт Владимир Андреевич </t>
  </si>
  <si>
    <t xml:space="preserve">Тыртышников Лука Андреевич </t>
  </si>
  <si>
    <t xml:space="preserve">Литвиненко Дмитрий Игоревич </t>
  </si>
  <si>
    <t xml:space="preserve">Мореев Константин Дмитриевич </t>
  </si>
  <si>
    <t xml:space="preserve">Ступин Давид Сергеевич </t>
  </si>
  <si>
    <t xml:space="preserve"> 49w½</t>
  </si>
  <si>
    <t>Все подробности  данного турнира находятся на http://chess-results.com/tnr691862.aspx?lan=11</t>
  </si>
  <si>
    <t>Кубок Москвы по блицу (20 этап) (р\н 70383) 20-й отборочный этап к Кубку федерации шахмат Москвы по блицу</t>
  </si>
  <si>
    <t>Последнее обновление12.11.2022 15:09:14</t>
  </si>
  <si>
    <t xml:space="preserve">Красиков Владислав Сергеевич </t>
  </si>
  <si>
    <t xml:space="preserve">Шобоев Дандар Батоевич </t>
  </si>
  <si>
    <t xml:space="preserve">Козлов Геннадий Андреевич </t>
  </si>
  <si>
    <t xml:space="preserve">Пшенина Анастасия Алексеевна </t>
  </si>
  <si>
    <t xml:space="preserve">Глазков Кирилл Константинович </t>
  </si>
  <si>
    <t xml:space="preserve">Зуев Максим </t>
  </si>
  <si>
    <t xml:space="preserve">Баркашева Софья Михайловна </t>
  </si>
  <si>
    <t>EST</t>
  </si>
  <si>
    <t xml:space="preserve">Середа Маргарита Сергеевна </t>
  </si>
  <si>
    <t>Все подробности  данного турнира находятся на http://chess-results.com/tnr695195.aspx?lan=11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</si>
</sst>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8A2BE2"/>
      <name val="Calibri"/>
      <family val="2"/>
      <scheme val="minor"/>
    </font>
    <font>
      <b/>
      <sz val="7"/>
      <color rgb="FF8A2BE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4" fillId="0" borderId="0" xfId="0" applyFont="1" applyAlignment="1">
      <alignment vertical="top"/>
    </xf>
    <xf numFmtId="0" fontId="5" fillId="0" borderId="0" xfId="0" applyFont="1"/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1" fillId="0" borderId="1" xfId="0" applyFont="1" applyBorder="1"/>
    <xf numFmtId="0" fontId="0" fillId="3" borderId="0" xfId="0" applyFill="1"/>
    <xf numFmtId="0" fontId="0" fillId="3" borderId="1" xfId="0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0" fillId="3" borderId="1" xfId="0" applyFill="1" applyBorder="1"/>
    <xf numFmtId="0" fontId="7" fillId="0" borderId="1" xfId="0" applyFont="1" applyBorder="1"/>
    <xf numFmtId="0" fontId="0" fillId="0" borderId="1" xfId="0" applyBorder="1" applyAlignment="1"/>
    <xf numFmtId="0" fontId="0" fillId="3" borderId="1" xfId="0" quotePrefix="1" applyFill="1" applyBorder="1"/>
    <xf numFmtId="0" fontId="1" fillId="0" borderId="0" xfId="0" applyFont="1"/>
    <xf numFmtId="0" fontId="3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55037.aspx?lan=1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59105.aspx?lan=1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60834.aspx?lan=1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62470.aspx?lan=1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64153.aspx?lan=11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chess-results.com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80266.aspx?lan=11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chess-results.com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86705.aspx?lan=11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89412.aspx?lan=11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91862.aspx?lan=11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95195.aspx?lan=1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39145.aspx?lan=1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48741.aspx?lan=1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51212.aspx?lan=11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53074.aspx?lan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4"/>
  <sheetViews>
    <sheetView tabSelected="1" zoomScaleNormal="100" workbookViewId="0">
      <selection activeCell="F12" sqref="F12"/>
    </sheetView>
  </sheetViews>
  <sheetFormatPr defaultRowHeight="15" x14ac:dyDescent="0.25"/>
  <cols>
    <col min="1" max="1" width="4" style="19" bestFit="1" customWidth="1"/>
    <col min="2" max="2" width="32.140625" style="19" customWidth="1"/>
    <col min="3" max="22" width="7.7109375" customWidth="1"/>
    <col min="23" max="23" width="14.28515625" bestFit="1" customWidth="1"/>
  </cols>
  <sheetData>
    <row r="1" spans="1:42" x14ac:dyDescent="0.25">
      <c r="A1" s="10" t="s">
        <v>0</v>
      </c>
      <c r="B1" s="10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691</v>
      </c>
      <c r="V1" s="17" t="s">
        <v>692</v>
      </c>
      <c r="W1" s="1" t="s">
        <v>216</v>
      </c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x14ac:dyDescent="0.25">
      <c r="A2" s="10">
        <v>1</v>
      </c>
      <c r="B2" s="16" t="s">
        <v>98</v>
      </c>
      <c r="C2" s="1">
        <f>6+5</f>
        <v>11</v>
      </c>
      <c r="D2" s="1" t="s">
        <v>286</v>
      </c>
      <c r="E2" s="1" t="s">
        <v>286</v>
      </c>
      <c r="F2" s="1" t="s">
        <v>286</v>
      </c>
      <c r="G2" s="1" t="s">
        <v>286</v>
      </c>
      <c r="H2" s="1" t="s">
        <v>286</v>
      </c>
      <c r="I2" s="1" t="s">
        <v>286</v>
      </c>
      <c r="J2" s="1" t="s">
        <v>286</v>
      </c>
      <c r="K2" s="1" t="s">
        <v>286</v>
      </c>
      <c r="L2" s="1">
        <v>13</v>
      </c>
      <c r="M2" s="1">
        <v>3</v>
      </c>
      <c r="N2" s="1">
        <v>13</v>
      </c>
      <c r="O2" s="1">
        <v>11</v>
      </c>
      <c r="P2" s="1">
        <v>17</v>
      </c>
      <c r="Q2" s="1">
        <v>12</v>
      </c>
      <c r="R2" s="15" t="s">
        <v>286</v>
      </c>
      <c r="S2" s="1" t="s">
        <v>286</v>
      </c>
      <c r="T2" s="1">
        <v>15</v>
      </c>
      <c r="U2" s="1">
        <v>9</v>
      </c>
      <c r="V2" s="1">
        <v>9</v>
      </c>
      <c r="W2" s="10">
        <f>SUM(C2:V2)</f>
        <v>113</v>
      </c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x14ac:dyDescent="0.25">
      <c r="A3" s="10">
        <v>2</v>
      </c>
      <c r="B3" s="16" t="s">
        <v>463</v>
      </c>
      <c r="C3" s="1" t="s">
        <v>286</v>
      </c>
      <c r="D3" s="1" t="s">
        <v>286</v>
      </c>
      <c r="E3" s="1" t="s">
        <v>286</v>
      </c>
      <c r="F3" s="1" t="s">
        <v>286</v>
      </c>
      <c r="G3" s="1" t="s">
        <v>286</v>
      </c>
      <c r="H3" s="1" t="s">
        <v>286</v>
      </c>
      <c r="I3" s="12">
        <v>8</v>
      </c>
      <c r="J3" s="1">
        <v>10</v>
      </c>
      <c r="K3" s="1">
        <v>10</v>
      </c>
      <c r="L3" s="1">
        <v>3</v>
      </c>
      <c r="M3" s="1">
        <v>8</v>
      </c>
      <c r="N3" s="1">
        <v>10</v>
      </c>
      <c r="O3" s="1">
        <v>4</v>
      </c>
      <c r="P3" s="1">
        <v>10</v>
      </c>
      <c r="Q3" s="1">
        <v>12</v>
      </c>
      <c r="R3" s="1">
        <v>8</v>
      </c>
      <c r="S3" s="1">
        <v>8</v>
      </c>
      <c r="T3" s="1">
        <v>12</v>
      </c>
      <c r="U3" s="1">
        <v>0</v>
      </c>
      <c r="V3" s="15">
        <v>0</v>
      </c>
      <c r="W3" s="10">
        <f>SUM(C3:V3)</f>
        <v>103</v>
      </c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x14ac:dyDescent="0.25">
      <c r="A4" s="10">
        <v>3</v>
      </c>
      <c r="B4" s="16" t="s">
        <v>230</v>
      </c>
      <c r="C4" s="15" t="s">
        <v>286</v>
      </c>
      <c r="D4" s="12">
        <v>4</v>
      </c>
      <c r="E4" s="15">
        <v>0</v>
      </c>
      <c r="F4" s="1">
        <v>4</v>
      </c>
      <c r="G4" s="1" t="s">
        <v>286</v>
      </c>
      <c r="H4" s="15" t="s">
        <v>286</v>
      </c>
      <c r="I4" s="15" t="s">
        <v>286</v>
      </c>
      <c r="J4" s="15">
        <v>12</v>
      </c>
      <c r="K4" s="15" t="s">
        <v>286</v>
      </c>
      <c r="L4" s="15">
        <v>10</v>
      </c>
      <c r="M4" s="15">
        <v>0</v>
      </c>
      <c r="N4" s="15">
        <v>5</v>
      </c>
      <c r="O4" s="15">
        <v>8</v>
      </c>
      <c r="P4" s="15">
        <v>7</v>
      </c>
      <c r="Q4" s="15">
        <v>5</v>
      </c>
      <c r="R4" s="15">
        <v>10</v>
      </c>
      <c r="S4" s="15">
        <v>7</v>
      </c>
      <c r="T4" s="15" t="s">
        <v>286</v>
      </c>
      <c r="U4" s="15" t="s">
        <v>286</v>
      </c>
      <c r="V4" s="15">
        <v>0</v>
      </c>
      <c r="W4" s="10">
        <f>SUM(C4:V4)</f>
        <v>72</v>
      </c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1:42" x14ac:dyDescent="0.25">
      <c r="A5" s="10">
        <v>4</v>
      </c>
      <c r="B5" s="16" t="s">
        <v>289</v>
      </c>
      <c r="C5" s="1" t="s">
        <v>286</v>
      </c>
      <c r="D5" s="1" t="s">
        <v>286</v>
      </c>
      <c r="E5" s="12">
        <v>12</v>
      </c>
      <c r="F5" s="15">
        <v>6</v>
      </c>
      <c r="G5" s="15">
        <v>10</v>
      </c>
      <c r="H5" s="15">
        <v>10</v>
      </c>
      <c r="I5" s="15" t="s">
        <v>286</v>
      </c>
      <c r="J5" s="15">
        <v>7</v>
      </c>
      <c r="K5" s="15">
        <v>12</v>
      </c>
      <c r="L5" s="15">
        <v>7</v>
      </c>
      <c r="M5" s="15" t="s">
        <v>286</v>
      </c>
      <c r="N5" s="15" t="s">
        <v>286</v>
      </c>
      <c r="O5" s="15" t="s">
        <v>286</v>
      </c>
      <c r="P5" s="15" t="s">
        <v>286</v>
      </c>
      <c r="Q5" s="15" t="s">
        <v>286</v>
      </c>
      <c r="R5" s="1" t="s">
        <v>286</v>
      </c>
      <c r="S5" s="1" t="s">
        <v>286</v>
      </c>
      <c r="T5" s="15" t="s">
        <v>286</v>
      </c>
      <c r="U5" s="15" t="s">
        <v>286</v>
      </c>
      <c r="V5" s="15" t="s">
        <v>286</v>
      </c>
      <c r="W5" s="10">
        <f>SUM(C5:V5)</f>
        <v>64</v>
      </c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1:42" x14ac:dyDescent="0.25">
      <c r="A6" s="10">
        <v>5</v>
      </c>
      <c r="B6" s="16" t="s">
        <v>20</v>
      </c>
      <c r="C6" s="1">
        <v>2</v>
      </c>
      <c r="D6" s="1">
        <v>10</v>
      </c>
      <c r="E6" s="1" t="s">
        <v>286</v>
      </c>
      <c r="F6" s="1">
        <v>10</v>
      </c>
      <c r="G6" s="1" t="s">
        <v>286</v>
      </c>
      <c r="H6" s="1" t="s">
        <v>286</v>
      </c>
      <c r="I6" s="1" t="s">
        <v>286</v>
      </c>
      <c r="J6" s="1" t="s">
        <v>286</v>
      </c>
      <c r="K6" s="1" t="s">
        <v>286</v>
      </c>
      <c r="L6" s="1" t="s">
        <v>286</v>
      </c>
      <c r="M6" s="1">
        <v>12</v>
      </c>
      <c r="N6" s="1">
        <v>7</v>
      </c>
      <c r="O6" s="1">
        <v>12</v>
      </c>
      <c r="P6" s="1" t="s">
        <v>286</v>
      </c>
      <c r="Q6" s="1">
        <v>10</v>
      </c>
      <c r="R6" s="1" t="s">
        <v>286</v>
      </c>
      <c r="S6" s="1" t="s">
        <v>286</v>
      </c>
      <c r="T6" s="1" t="s">
        <v>286</v>
      </c>
      <c r="U6" s="1" t="s">
        <v>286</v>
      </c>
      <c r="V6" s="1" t="s">
        <v>286</v>
      </c>
      <c r="W6" s="10">
        <f>SUM(C6:V6)</f>
        <v>63</v>
      </c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x14ac:dyDescent="0.25">
      <c r="A7" s="10">
        <v>6</v>
      </c>
      <c r="B7" s="16" t="s">
        <v>383</v>
      </c>
      <c r="C7" s="1" t="s">
        <v>286</v>
      </c>
      <c r="D7" s="1" t="s">
        <v>286</v>
      </c>
      <c r="E7" s="15" t="s">
        <v>286</v>
      </c>
      <c r="F7" s="12">
        <v>5</v>
      </c>
      <c r="G7" s="1">
        <v>12</v>
      </c>
      <c r="H7" s="1">
        <v>12</v>
      </c>
      <c r="I7" s="15">
        <v>10</v>
      </c>
      <c r="J7" s="15" t="s">
        <v>286</v>
      </c>
      <c r="K7" s="15" t="s">
        <v>286</v>
      </c>
      <c r="L7" s="15" t="s">
        <v>286</v>
      </c>
      <c r="M7" s="15">
        <v>10</v>
      </c>
      <c r="N7" s="15">
        <v>12</v>
      </c>
      <c r="O7" s="15" t="s">
        <v>286</v>
      </c>
      <c r="P7" s="15" t="s">
        <v>286</v>
      </c>
      <c r="Q7" s="15" t="s">
        <v>286</v>
      </c>
      <c r="R7" s="15" t="s">
        <v>286</v>
      </c>
      <c r="S7" s="15" t="s">
        <v>286</v>
      </c>
      <c r="T7" s="15" t="s">
        <v>286</v>
      </c>
      <c r="U7" s="15" t="s">
        <v>286</v>
      </c>
      <c r="V7" s="15" t="s">
        <v>286</v>
      </c>
      <c r="W7" s="10">
        <f>SUM(C7:V7)</f>
        <v>61</v>
      </c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x14ac:dyDescent="0.25">
      <c r="A8" s="10">
        <v>7</v>
      </c>
      <c r="B8" s="16" t="s">
        <v>224</v>
      </c>
      <c r="C8" s="15" t="s">
        <v>286</v>
      </c>
      <c r="D8" s="12">
        <v>7</v>
      </c>
      <c r="E8" s="15">
        <v>5</v>
      </c>
      <c r="F8" s="1">
        <v>0</v>
      </c>
      <c r="G8" s="1" t="s">
        <v>286</v>
      </c>
      <c r="H8" s="15">
        <v>5</v>
      </c>
      <c r="I8" s="15" t="s">
        <v>286</v>
      </c>
      <c r="J8" s="15">
        <v>8</v>
      </c>
      <c r="K8" s="15">
        <v>8</v>
      </c>
      <c r="L8" s="15">
        <v>12</v>
      </c>
      <c r="M8" s="15">
        <v>0</v>
      </c>
      <c r="N8" s="15" t="s">
        <v>286</v>
      </c>
      <c r="O8" s="15">
        <v>2</v>
      </c>
      <c r="P8" s="15" t="s">
        <v>286</v>
      </c>
      <c r="Q8" s="15" t="s">
        <v>286</v>
      </c>
      <c r="R8" s="15" t="s">
        <v>286</v>
      </c>
      <c r="S8" s="1" t="s">
        <v>286</v>
      </c>
      <c r="T8" s="15" t="s">
        <v>286</v>
      </c>
      <c r="U8" s="15">
        <v>3</v>
      </c>
      <c r="V8" s="1">
        <v>7</v>
      </c>
      <c r="W8" s="10">
        <f>SUM(C8:V8)</f>
        <v>57</v>
      </c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1:42" x14ac:dyDescent="0.25">
      <c r="A9" s="10">
        <v>8</v>
      </c>
      <c r="B9" s="16" t="s">
        <v>23</v>
      </c>
      <c r="C9" s="1">
        <v>12</v>
      </c>
      <c r="D9" s="1">
        <v>12</v>
      </c>
      <c r="E9" s="1" t="s">
        <v>286</v>
      </c>
      <c r="F9" s="1">
        <v>12</v>
      </c>
      <c r="G9" s="1" t="s">
        <v>286</v>
      </c>
      <c r="H9" s="1" t="s">
        <v>286</v>
      </c>
      <c r="I9" s="1" t="s">
        <v>286</v>
      </c>
      <c r="J9" s="1" t="s">
        <v>286</v>
      </c>
      <c r="K9" s="1" t="s">
        <v>286</v>
      </c>
      <c r="L9" s="1" t="s">
        <v>286</v>
      </c>
      <c r="M9" s="1" t="s">
        <v>286</v>
      </c>
      <c r="N9" s="1" t="s">
        <v>286</v>
      </c>
      <c r="O9" s="1" t="s">
        <v>286</v>
      </c>
      <c r="P9" s="1" t="s">
        <v>286</v>
      </c>
      <c r="Q9" s="1" t="s">
        <v>286</v>
      </c>
      <c r="R9" s="1" t="s">
        <v>286</v>
      </c>
      <c r="S9" s="15" t="s">
        <v>286</v>
      </c>
      <c r="T9" s="15" t="s">
        <v>286</v>
      </c>
      <c r="U9" s="1" t="s">
        <v>286</v>
      </c>
      <c r="V9" s="1">
        <v>10</v>
      </c>
      <c r="W9" s="10">
        <f>SUM(C9:V9)</f>
        <v>46</v>
      </c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x14ac:dyDescent="0.25">
      <c r="A10" s="10">
        <v>9</v>
      </c>
      <c r="B10" s="16" t="s">
        <v>24</v>
      </c>
      <c r="C10" s="1">
        <v>1</v>
      </c>
      <c r="D10" s="1">
        <v>0</v>
      </c>
      <c r="E10" s="1">
        <v>0</v>
      </c>
      <c r="F10" s="1" t="s">
        <v>286</v>
      </c>
      <c r="G10" s="1" t="s">
        <v>286</v>
      </c>
      <c r="H10" s="1">
        <v>6</v>
      </c>
      <c r="I10" s="1" t="s">
        <v>286</v>
      </c>
      <c r="J10" s="1" t="s">
        <v>286</v>
      </c>
      <c r="K10" s="1" t="s">
        <v>286</v>
      </c>
      <c r="L10" s="1">
        <v>0</v>
      </c>
      <c r="M10" s="1">
        <v>0</v>
      </c>
      <c r="N10" s="1">
        <v>3</v>
      </c>
      <c r="O10" s="1">
        <v>1</v>
      </c>
      <c r="P10" s="1">
        <v>8</v>
      </c>
      <c r="Q10" s="1">
        <v>8</v>
      </c>
      <c r="R10" s="1">
        <v>12</v>
      </c>
      <c r="S10" s="1" t="s">
        <v>286</v>
      </c>
      <c r="T10" s="1">
        <v>5</v>
      </c>
      <c r="U10" s="1" t="s">
        <v>286</v>
      </c>
      <c r="V10" s="1" t="s">
        <v>286</v>
      </c>
      <c r="W10" s="10">
        <f>SUM(C10:V10)</f>
        <v>44</v>
      </c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1:42" x14ac:dyDescent="0.25">
      <c r="A11" s="10">
        <v>10</v>
      </c>
      <c r="B11" s="16" t="s">
        <v>22</v>
      </c>
      <c r="C11" s="1">
        <v>7</v>
      </c>
      <c r="D11" s="1">
        <v>8</v>
      </c>
      <c r="E11" s="1">
        <v>8</v>
      </c>
      <c r="F11" s="1">
        <v>8</v>
      </c>
      <c r="G11" s="1">
        <v>0</v>
      </c>
      <c r="H11" s="1">
        <v>4</v>
      </c>
      <c r="I11" s="1">
        <v>6</v>
      </c>
      <c r="J11" s="1" t="s">
        <v>286</v>
      </c>
      <c r="K11" s="1" t="s">
        <v>286</v>
      </c>
      <c r="L11" s="1" t="s">
        <v>286</v>
      </c>
      <c r="M11" s="1" t="s">
        <v>286</v>
      </c>
      <c r="N11" s="1" t="s">
        <v>286</v>
      </c>
      <c r="O11" s="1" t="s">
        <v>286</v>
      </c>
      <c r="P11" s="1" t="s">
        <v>286</v>
      </c>
      <c r="Q11" s="1" t="s">
        <v>286</v>
      </c>
      <c r="R11" s="1" t="s">
        <v>286</v>
      </c>
      <c r="S11" s="1" t="s">
        <v>286</v>
      </c>
      <c r="T11" s="1" t="s">
        <v>286</v>
      </c>
      <c r="U11" s="1" t="s">
        <v>286</v>
      </c>
      <c r="V11" s="1">
        <v>2</v>
      </c>
      <c r="W11" s="10">
        <f>SUM(C11:V11)</f>
        <v>43</v>
      </c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x14ac:dyDescent="0.25">
      <c r="A12" s="10">
        <v>11</v>
      </c>
      <c r="B12" s="16" t="s">
        <v>193</v>
      </c>
      <c r="C12" s="1">
        <v>0</v>
      </c>
      <c r="D12" s="1">
        <v>0</v>
      </c>
      <c r="E12" s="1">
        <v>0</v>
      </c>
      <c r="F12" s="1">
        <v>5</v>
      </c>
      <c r="G12" s="1" t="s">
        <v>286</v>
      </c>
      <c r="H12" s="1" t="s">
        <v>286</v>
      </c>
      <c r="I12" s="1" t="s">
        <v>286</v>
      </c>
      <c r="J12" s="1">
        <v>7</v>
      </c>
      <c r="K12" s="1" t="s">
        <v>286</v>
      </c>
      <c r="L12" s="1">
        <v>0</v>
      </c>
      <c r="M12" s="1" t="s">
        <v>286</v>
      </c>
      <c r="N12" s="1">
        <v>3</v>
      </c>
      <c r="O12" s="1" t="s">
        <v>286</v>
      </c>
      <c r="P12" s="1">
        <v>2</v>
      </c>
      <c r="Q12" s="1">
        <v>6</v>
      </c>
      <c r="R12" s="1">
        <v>6</v>
      </c>
      <c r="S12" s="1">
        <v>6</v>
      </c>
      <c r="T12" s="1">
        <v>2</v>
      </c>
      <c r="U12" s="1">
        <v>0</v>
      </c>
      <c r="V12" s="1">
        <v>3</v>
      </c>
      <c r="W12" s="10">
        <f>SUM(C12:V12)</f>
        <v>40</v>
      </c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1:42" x14ac:dyDescent="0.25">
      <c r="A13" s="10">
        <v>12</v>
      </c>
      <c r="B13" s="16" t="s">
        <v>673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2">
        <v>10</v>
      </c>
      <c r="T13" s="1">
        <v>7</v>
      </c>
      <c r="U13" s="1">
        <v>12</v>
      </c>
      <c r="V13" s="1">
        <v>8</v>
      </c>
      <c r="W13" s="10">
        <f>SUM(C13:V13)</f>
        <v>37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1:42" x14ac:dyDescent="0.25">
      <c r="A14" s="10">
        <v>13</v>
      </c>
      <c r="B14" s="16" t="s">
        <v>232</v>
      </c>
      <c r="C14" s="15" t="s">
        <v>286</v>
      </c>
      <c r="D14" s="12">
        <v>7</v>
      </c>
      <c r="E14" s="15">
        <v>12</v>
      </c>
      <c r="F14" s="1" t="s">
        <v>286</v>
      </c>
      <c r="G14" s="1" t="s">
        <v>286</v>
      </c>
      <c r="H14" s="15" t="s">
        <v>286</v>
      </c>
      <c r="I14" s="15" t="s">
        <v>286</v>
      </c>
      <c r="J14" s="15" t="s">
        <v>286</v>
      </c>
      <c r="K14" s="15" t="s">
        <v>286</v>
      </c>
      <c r="L14" s="15" t="s">
        <v>286</v>
      </c>
      <c r="M14" s="15" t="s">
        <v>286</v>
      </c>
      <c r="N14" s="15" t="s">
        <v>286</v>
      </c>
      <c r="O14" s="15" t="s">
        <v>286</v>
      </c>
      <c r="P14" s="15" t="s">
        <v>286</v>
      </c>
      <c r="Q14" s="1" t="s">
        <v>286</v>
      </c>
      <c r="R14" s="1" t="s">
        <v>286</v>
      </c>
      <c r="S14" s="15" t="s">
        <v>286</v>
      </c>
      <c r="T14" s="15" t="s">
        <v>286</v>
      </c>
      <c r="U14" s="15">
        <v>15</v>
      </c>
      <c r="V14" s="1" t="s">
        <v>286</v>
      </c>
      <c r="W14" s="10">
        <f>SUM(C14:V14)</f>
        <v>34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1:42" x14ac:dyDescent="0.25">
      <c r="A15" s="10">
        <v>14</v>
      </c>
      <c r="B15" s="16" t="s">
        <v>69</v>
      </c>
      <c r="C15" s="1">
        <v>10</v>
      </c>
      <c r="D15" s="1" t="s">
        <v>286</v>
      </c>
      <c r="E15" s="1" t="s">
        <v>286</v>
      </c>
      <c r="F15" s="1" t="s">
        <v>286</v>
      </c>
      <c r="G15" s="1" t="s">
        <v>286</v>
      </c>
      <c r="H15" s="1" t="s">
        <v>286</v>
      </c>
      <c r="I15" s="1" t="s">
        <v>286</v>
      </c>
      <c r="J15" s="1" t="s">
        <v>286</v>
      </c>
      <c r="K15" s="1" t="s">
        <v>286</v>
      </c>
      <c r="L15" s="1" t="s">
        <v>286</v>
      </c>
      <c r="M15" s="1" t="s">
        <v>286</v>
      </c>
      <c r="N15" s="1" t="s">
        <v>286</v>
      </c>
      <c r="O15" s="1" t="s">
        <v>286</v>
      </c>
      <c r="P15" s="1" t="s">
        <v>286</v>
      </c>
      <c r="Q15" s="1" t="s">
        <v>286</v>
      </c>
      <c r="R15" s="1" t="s">
        <v>286</v>
      </c>
      <c r="S15" s="1" t="s">
        <v>286</v>
      </c>
      <c r="T15" s="1" t="s">
        <v>286</v>
      </c>
      <c r="U15" s="1">
        <v>7</v>
      </c>
      <c r="V15" s="15">
        <v>12</v>
      </c>
      <c r="W15" s="10">
        <f>SUM(C15:V15)</f>
        <v>29</v>
      </c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x14ac:dyDescent="0.25">
      <c r="A16" s="10">
        <v>15</v>
      </c>
      <c r="B16" s="16" t="s">
        <v>225</v>
      </c>
      <c r="C16" s="15" t="s">
        <v>286</v>
      </c>
      <c r="D16" s="12">
        <v>6</v>
      </c>
      <c r="E16" s="15">
        <v>10</v>
      </c>
      <c r="F16" s="1" t="s">
        <v>286</v>
      </c>
      <c r="G16" s="1">
        <v>4</v>
      </c>
      <c r="H16" s="15" t="s">
        <v>286</v>
      </c>
      <c r="I16" s="15">
        <v>7</v>
      </c>
      <c r="J16" s="15" t="s">
        <v>286</v>
      </c>
      <c r="K16" s="15" t="s">
        <v>286</v>
      </c>
      <c r="L16" s="15" t="s">
        <v>286</v>
      </c>
      <c r="M16" s="15" t="s">
        <v>286</v>
      </c>
      <c r="N16" s="15" t="s">
        <v>286</v>
      </c>
      <c r="O16" s="15" t="s">
        <v>286</v>
      </c>
      <c r="P16" s="15" t="s">
        <v>286</v>
      </c>
      <c r="Q16" s="1" t="s">
        <v>286</v>
      </c>
      <c r="R16" s="1" t="s">
        <v>286</v>
      </c>
      <c r="S16" s="1" t="s">
        <v>286</v>
      </c>
      <c r="T16" s="15" t="s">
        <v>286</v>
      </c>
      <c r="U16" s="15" t="s">
        <v>286</v>
      </c>
      <c r="V16" s="1" t="s">
        <v>286</v>
      </c>
      <c r="W16" s="10">
        <f>SUM(C16:V16)</f>
        <v>27</v>
      </c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2" x14ac:dyDescent="0.25">
      <c r="A17" s="10">
        <v>16</v>
      </c>
      <c r="B17" s="16" t="s">
        <v>27</v>
      </c>
      <c r="C17" s="1">
        <v>3</v>
      </c>
      <c r="D17" s="1">
        <v>3</v>
      </c>
      <c r="E17" s="1" t="s">
        <v>286</v>
      </c>
      <c r="F17" s="1" t="s">
        <v>286</v>
      </c>
      <c r="G17" s="1">
        <v>6</v>
      </c>
      <c r="H17" s="1">
        <v>0</v>
      </c>
      <c r="I17" s="1" t="s">
        <v>286</v>
      </c>
      <c r="J17" s="1" t="s">
        <v>286</v>
      </c>
      <c r="K17" s="1" t="s">
        <v>286</v>
      </c>
      <c r="L17" s="1">
        <v>5</v>
      </c>
      <c r="M17" s="1">
        <v>2</v>
      </c>
      <c r="N17" s="1" t="s">
        <v>286</v>
      </c>
      <c r="O17" s="1" t="s">
        <v>286</v>
      </c>
      <c r="P17" s="1" t="s">
        <v>286</v>
      </c>
      <c r="Q17" s="1">
        <v>6</v>
      </c>
      <c r="R17" s="1" t="s">
        <v>286</v>
      </c>
      <c r="S17" s="15" t="s">
        <v>286</v>
      </c>
      <c r="T17" s="15" t="s">
        <v>286</v>
      </c>
      <c r="U17" s="1">
        <v>0</v>
      </c>
      <c r="V17" s="15" t="s">
        <v>286</v>
      </c>
      <c r="W17" s="10">
        <f>SUM(C17:V17)</f>
        <v>25</v>
      </c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2" x14ac:dyDescent="0.25">
      <c r="A18" s="10">
        <v>17</v>
      </c>
      <c r="B18" s="16" t="s">
        <v>478</v>
      </c>
      <c r="C18" s="1" t="s">
        <v>286</v>
      </c>
      <c r="D18" s="1" t="s">
        <v>286</v>
      </c>
      <c r="E18" s="1" t="s">
        <v>286</v>
      </c>
      <c r="F18" s="1" t="s">
        <v>286</v>
      </c>
      <c r="G18" s="1" t="s">
        <v>286</v>
      </c>
      <c r="H18" s="1" t="s">
        <v>286</v>
      </c>
      <c r="I18" s="15" t="s">
        <v>286</v>
      </c>
      <c r="J18" s="12">
        <v>4</v>
      </c>
      <c r="K18" s="1">
        <v>3</v>
      </c>
      <c r="L18" s="1" t="s">
        <v>286</v>
      </c>
      <c r="M18" s="1">
        <v>4</v>
      </c>
      <c r="N18" s="1">
        <v>0</v>
      </c>
      <c r="O18" s="1" t="s">
        <v>286</v>
      </c>
      <c r="P18" s="1">
        <v>1</v>
      </c>
      <c r="Q18" s="1" t="s">
        <v>286</v>
      </c>
      <c r="R18" s="1">
        <v>7</v>
      </c>
      <c r="S18" s="1">
        <v>6</v>
      </c>
      <c r="T18" s="1">
        <v>0</v>
      </c>
      <c r="U18" s="1">
        <v>0</v>
      </c>
      <c r="V18" s="15">
        <v>0</v>
      </c>
      <c r="W18" s="10">
        <f>SUM(C18:V18)</f>
        <v>25</v>
      </c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1:42" x14ac:dyDescent="0.25">
      <c r="A19" s="10">
        <v>18</v>
      </c>
      <c r="B19" s="16" t="s">
        <v>134</v>
      </c>
      <c r="C19" s="1">
        <v>5</v>
      </c>
      <c r="D19" s="1">
        <v>0</v>
      </c>
      <c r="E19" s="1">
        <v>6</v>
      </c>
      <c r="F19" s="1" t="s">
        <v>286</v>
      </c>
      <c r="G19" s="1" t="s">
        <v>286</v>
      </c>
      <c r="H19" s="1" t="s">
        <v>286</v>
      </c>
      <c r="I19" s="1">
        <v>5</v>
      </c>
      <c r="J19" s="1" t="s">
        <v>286</v>
      </c>
      <c r="K19" s="1" t="s">
        <v>286</v>
      </c>
      <c r="L19" s="1" t="s">
        <v>286</v>
      </c>
      <c r="M19" s="1" t="s">
        <v>286</v>
      </c>
      <c r="N19" s="1" t="s">
        <v>286</v>
      </c>
      <c r="O19" s="1" t="s">
        <v>286</v>
      </c>
      <c r="P19" s="1" t="s">
        <v>286</v>
      </c>
      <c r="Q19" s="1" t="s">
        <v>286</v>
      </c>
      <c r="R19" s="1" t="s">
        <v>286</v>
      </c>
      <c r="S19" s="1" t="s">
        <v>286</v>
      </c>
      <c r="T19" s="1">
        <v>6</v>
      </c>
      <c r="U19" s="1" t="s">
        <v>286</v>
      </c>
      <c r="V19" s="1" t="s">
        <v>286</v>
      </c>
      <c r="W19" s="10">
        <f>SUM(C19:V19)</f>
        <v>22</v>
      </c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2" x14ac:dyDescent="0.25">
      <c r="A20" s="10">
        <v>19</v>
      </c>
      <c r="B20" s="16" t="s">
        <v>254</v>
      </c>
      <c r="C20" s="15" t="s">
        <v>286</v>
      </c>
      <c r="D20" s="15">
        <v>0</v>
      </c>
      <c r="E20" s="15" t="s">
        <v>286</v>
      </c>
      <c r="F20" s="15" t="s">
        <v>286</v>
      </c>
      <c r="G20" s="15">
        <v>8</v>
      </c>
      <c r="H20" s="15" t="s">
        <v>286</v>
      </c>
      <c r="I20" s="15">
        <v>12</v>
      </c>
      <c r="J20" s="15" t="s">
        <v>286</v>
      </c>
      <c r="K20" s="15" t="s">
        <v>286</v>
      </c>
      <c r="L20" s="15">
        <v>0</v>
      </c>
      <c r="M20" s="15" t="s">
        <v>286</v>
      </c>
      <c r="N20" s="15" t="s">
        <v>286</v>
      </c>
      <c r="O20" s="15" t="s">
        <v>286</v>
      </c>
      <c r="P20" s="15" t="s">
        <v>286</v>
      </c>
      <c r="Q20" s="15" t="s">
        <v>286</v>
      </c>
      <c r="R20" s="15" t="s">
        <v>286</v>
      </c>
      <c r="S20" s="1" t="s">
        <v>286</v>
      </c>
      <c r="T20" s="15" t="s">
        <v>286</v>
      </c>
      <c r="U20" s="15" t="s">
        <v>286</v>
      </c>
      <c r="V20" s="15" t="s">
        <v>286</v>
      </c>
      <c r="W20" s="10">
        <f>SUM(C20:V20)</f>
        <v>20</v>
      </c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42" x14ac:dyDescent="0.25">
      <c r="A21" s="10">
        <v>20</v>
      </c>
      <c r="B21" s="16" t="s">
        <v>441</v>
      </c>
      <c r="C21" s="1"/>
      <c r="D21" s="1"/>
      <c r="E21" s="1"/>
      <c r="F21" s="1"/>
      <c r="G21" s="1"/>
      <c r="H21" s="12">
        <v>7</v>
      </c>
      <c r="I21" s="1">
        <v>0</v>
      </c>
      <c r="J21" s="1">
        <v>0</v>
      </c>
      <c r="K21" s="1" t="s">
        <v>286</v>
      </c>
      <c r="L21" s="1" t="s">
        <v>286</v>
      </c>
      <c r="M21" s="1" t="s">
        <v>286</v>
      </c>
      <c r="N21" s="1" t="s">
        <v>286</v>
      </c>
      <c r="O21" s="1" t="s">
        <v>286</v>
      </c>
      <c r="P21" s="1" t="s">
        <v>286</v>
      </c>
      <c r="Q21" s="1">
        <v>0</v>
      </c>
      <c r="R21" s="1" t="s">
        <v>286</v>
      </c>
      <c r="S21" s="1" t="s">
        <v>286</v>
      </c>
      <c r="T21" s="1">
        <v>4</v>
      </c>
      <c r="U21" s="1">
        <v>1</v>
      </c>
      <c r="V21" s="1">
        <v>3</v>
      </c>
      <c r="W21" s="10">
        <f>SUM(C21:V21)</f>
        <v>15</v>
      </c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42" x14ac:dyDescent="0.25">
      <c r="A22" s="10">
        <v>21</v>
      </c>
      <c r="B22" s="16" t="s">
        <v>154</v>
      </c>
      <c r="C22" s="1">
        <v>0</v>
      </c>
      <c r="D22" s="1" t="s">
        <v>286</v>
      </c>
      <c r="E22" s="1">
        <v>0</v>
      </c>
      <c r="F22" s="1" t="s">
        <v>286</v>
      </c>
      <c r="G22" s="1">
        <v>0</v>
      </c>
      <c r="H22" s="1" t="s">
        <v>286</v>
      </c>
      <c r="I22" s="1">
        <v>4</v>
      </c>
      <c r="J22" s="1" t="s">
        <v>286</v>
      </c>
      <c r="K22" s="1">
        <v>6</v>
      </c>
      <c r="L22" s="1">
        <v>0</v>
      </c>
      <c r="M22" s="1" t="s">
        <v>286</v>
      </c>
      <c r="N22" s="1" t="s">
        <v>286</v>
      </c>
      <c r="O22" s="1" t="s">
        <v>286</v>
      </c>
      <c r="P22" s="1" t="s">
        <v>286</v>
      </c>
      <c r="Q22" s="1" t="s">
        <v>286</v>
      </c>
      <c r="R22" s="1" t="s">
        <v>286</v>
      </c>
      <c r="S22" s="1">
        <v>5</v>
      </c>
      <c r="T22" s="1">
        <v>0</v>
      </c>
      <c r="U22" s="1">
        <v>0</v>
      </c>
      <c r="V22" s="1" t="s">
        <v>286</v>
      </c>
      <c r="W22" s="10">
        <f>SUM(C22:V22)</f>
        <v>15</v>
      </c>
    </row>
    <row r="23" spans="1:42" x14ac:dyDescent="0.25">
      <c r="A23" s="10">
        <v>22</v>
      </c>
      <c r="B23" s="16" t="s">
        <v>443</v>
      </c>
      <c r="C23" s="1" t="s">
        <v>286</v>
      </c>
      <c r="D23" s="1" t="s">
        <v>286</v>
      </c>
      <c r="E23" s="1" t="s">
        <v>286</v>
      </c>
      <c r="F23" s="1" t="s">
        <v>286</v>
      </c>
      <c r="G23" s="15" t="s">
        <v>286</v>
      </c>
      <c r="H23" s="12">
        <v>6</v>
      </c>
      <c r="I23" s="1" t="s">
        <v>286</v>
      </c>
      <c r="J23" s="1">
        <v>2</v>
      </c>
      <c r="K23" s="1" t="s">
        <v>286</v>
      </c>
      <c r="L23" s="1" t="s">
        <v>286</v>
      </c>
      <c r="M23" s="1" t="s">
        <v>286</v>
      </c>
      <c r="N23" s="1" t="s">
        <v>286</v>
      </c>
      <c r="O23" s="1">
        <v>3</v>
      </c>
      <c r="P23" s="1" t="s">
        <v>286</v>
      </c>
      <c r="Q23" s="15" t="s">
        <v>286</v>
      </c>
      <c r="R23" s="15" t="s">
        <v>286</v>
      </c>
      <c r="S23" s="15" t="s">
        <v>286</v>
      </c>
      <c r="T23" s="1">
        <v>3</v>
      </c>
      <c r="U23" s="1" t="s">
        <v>286</v>
      </c>
      <c r="V23" s="1" t="s">
        <v>286</v>
      </c>
      <c r="W23" s="10">
        <f>SUM(C23:V23)</f>
        <v>14</v>
      </c>
    </row>
    <row r="24" spans="1:42" x14ac:dyDescent="0.25">
      <c r="A24" s="10">
        <v>23</v>
      </c>
      <c r="B24" s="16" t="s">
        <v>513</v>
      </c>
      <c r="C24" s="1" t="s">
        <v>286</v>
      </c>
      <c r="D24" s="1" t="s">
        <v>286</v>
      </c>
      <c r="E24" s="1" t="s">
        <v>286</v>
      </c>
      <c r="F24" s="1" t="s">
        <v>286</v>
      </c>
      <c r="G24" s="15" t="s">
        <v>286</v>
      </c>
      <c r="H24" s="15" t="s">
        <v>286</v>
      </c>
      <c r="I24" s="12" t="s">
        <v>286</v>
      </c>
      <c r="J24" s="1" t="s">
        <v>286</v>
      </c>
      <c r="K24" s="1" t="s">
        <v>286</v>
      </c>
      <c r="L24" s="12">
        <v>0</v>
      </c>
      <c r="M24" s="1">
        <v>6</v>
      </c>
      <c r="N24" s="1" t="s">
        <v>286</v>
      </c>
      <c r="O24" s="1">
        <v>7</v>
      </c>
      <c r="P24" s="1" t="s">
        <v>286</v>
      </c>
      <c r="Q24" s="1" t="s">
        <v>286</v>
      </c>
      <c r="R24" s="1" t="s">
        <v>286</v>
      </c>
      <c r="S24" s="1" t="s">
        <v>286</v>
      </c>
      <c r="T24" s="1" t="s">
        <v>286</v>
      </c>
      <c r="U24" s="1" t="s">
        <v>286</v>
      </c>
      <c r="V24" s="1" t="s">
        <v>286</v>
      </c>
      <c r="W24" s="10">
        <f>SUM(C24:V24)</f>
        <v>13</v>
      </c>
    </row>
    <row r="25" spans="1:42" x14ac:dyDescent="0.25">
      <c r="A25" s="10">
        <v>24</v>
      </c>
      <c r="B25" s="16" t="s">
        <v>419</v>
      </c>
      <c r="C25" s="1" t="s">
        <v>286</v>
      </c>
      <c r="D25" s="1" t="s">
        <v>286</v>
      </c>
      <c r="E25" s="15" t="s">
        <v>286</v>
      </c>
      <c r="F25" s="15" t="s">
        <v>286</v>
      </c>
      <c r="G25" s="12">
        <v>2</v>
      </c>
      <c r="H25" s="15">
        <v>8</v>
      </c>
      <c r="I25" s="15" t="s">
        <v>286</v>
      </c>
      <c r="J25" s="15" t="s">
        <v>286</v>
      </c>
      <c r="K25" s="1" t="s">
        <v>286</v>
      </c>
      <c r="L25" s="1" t="s">
        <v>286</v>
      </c>
      <c r="M25" s="15" t="s">
        <v>286</v>
      </c>
      <c r="N25" s="15" t="s">
        <v>286</v>
      </c>
      <c r="O25" s="15">
        <v>3</v>
      </c>
      <c r="P25" s="15">
        <v>0</v>
      </c>
      <c r="Q25" s="15" t="s">
        <v>286</v>
      </c>
      <c r="R25" s="15" t="s">
        <v>286</v>
      </c>
      <c r="S25" s="15" t="s">
        <v>286</v>
      </c>
      <c r="T25" s="1" t="s">
        <v>286</v>
      </c>
      <c r="U25" s="15" t="s">
        <v>286</v>
      </c>
      <c r="V25" s="1" t="s">
        <v>286</v>
      </c>
      <c r="W25" s="10">
        <f>SUM(C25:V25)</f>
        <v>13</v>
      </c>
    </row>
    <row r="26" spans="1:42" x14ac:dyDescent="0.25">
      <c r="A26" s="10">
        <v>25</v>
      </c>
      <c r="B26" s="16" t="s">
        <v>246</v>
      </c>
      <c r="C26" s="15" t="s">
        <v>286</v>
      </c>
      <c r="D26" s="15">
        <v>0</v>
      </c>
      <c r="E26" s="15" t="s">
        <v>286</v>
      </c>
      <c r="F26" s="1" t="s">
        <v>286</v>
      </c>
      <c r="G26" s="1">
        <v>5</v>
      </c>
      <c r="H26" s="15" t="s">
        <v>286</v>
      </c>
      <c r="I26" s="15" t="s">
        <v>286</v>
      </c>
      <c r="J26" s="15" t="s">
        <v>286</v>
      </c>
      <c r="K26" s="15" t="s">
        <v>286</v>
      </c>
      <c r="L26" s="15">
        <v>4</v>
      </c>
      <c r="M26" s="15" t="s">
        <v>286</v>
      </c>
      <c r="N26" s="15" t="s">
        <v>286</v>
      </c>
      <c r="O26" s="15" t="s">
        <v>286</v>
      </c>
      <c r="P26" s="15" t="s">
        <v>286</v>
      </c>
      <c r="Q26" s="15">
        <v>4</v>
      </c>
      <c r="R26" s="15" t="s">
        <v>286</v>
      </c>
      <c r="S26" s="15" t="s">
        <v>286</v>
      </c>
      <c r="T26" s="15" t="s">
        <v>286</v>
      </c>
      <c r="U26" s="15">
        <v>0</v>
      </c>
      <c r="V26" s="1" t="s">
        <v>286</v>
      </c>
      <c r="W26" s="10">
        <f>SUM(C26:V26)</f>
        <v>13</v>
      </c>
    </row>
    <row r="27" spans="1:42" x14ac:dyDescent="0.25">
      <c r="A27" s="10">
        <v>26</v>
      </c>
      <c r="B27" s="16" t="s">
        <v>80</v>
      </c>
      <c r="C27" s="1">
        <v>8</v>
      </c>
      <c r="D27" s="1">
        <v>5</v>
      </c>
      <c r="E27" s="1" t="s">
        <v>286</v>
      </c>
      <c r="F27" s="1" t="s">
        <v>286</v>
      </c>
      <c r="G27" s="1" t="s">
        <v>286</v>
      </c>
      <c r="H27" s="1" t="s">
        <v>286</v>
      </c>
      <c r="I27" s="1" t="s">
        <v>286</v>
      </c>
      <c r="J27" s="1" t="s">
        <v>286</v>
      </c>
      <c r="K27" s="1" t="s">
        <v>286</v>
      </c>
      <c r="L27" s="1" t="s">
        <v>286</v>
      </c>
      <c r="M27" s="1" t="s">
        <v>286</v>
      </c>
      <c r="N27" s="1" t="s">
        <v>286</v>
      </c>
      <c r="O27" s="1" t="s">
        <v>286</v>
      </c>
      <c r="P27" s="1" t="s">
        <v>286</v>
      </c>
      <c r="Q27" s="1" t="s">
        <v>286</v>
      </c>
      <c r="R27" s="1" t="s">
        <v>286</v>
      </c>
      <c r="S27" s="1" t="s">
        <v>286</v>
      </c>
      <c r="T27" s="1" t="s">
        <v>286</v>
      </c>
      <c r="U27" s="1" t="s">
        <v>286</v>
      </c>
      <c r="V27" s="1" t="s">
        <v>286</v>
      </c>
      <c r="W27" s="10">
        <f>SUM(C27:V27)</f>
        <v>13</v>
      </c>
    </row>
    <row r="28" spans="1:42" x14ac:dyDescent="0.25">
      <c r="A28" s="10">
        <v>27</v>
      </c>
      <c r="B28" s="16" t="s">
        <v>380</v>
      </c>
      <c r="C28" s="1" t="s">
        <v>286</v>
      </c>
      <c r="D28" s="1" t="s">
        <v>286</v>
      </c>
      <c r="E28" s="15" t="s">
        <v>286</v>
      </c>
      <c r="F28" s="12">
        <v>7</v>
      </c>
      <c r="G28" s="1">
        <v>3</v>
      </c>
      <c r="H28" s="1" t="s">
        <v>286</v>
      </c>
      <c r="I28" s="15" t="s">
        <v>286</v>
      </c>
      <c r="J28" s="15" t="s">
        <v>286</v>
      </c>
      <c r="K28" s="15" t="s">
        <v>286</v>
      </c>
      <c r="L28" s="15">
        <v>2</v>
      </c>
      <c r="M28" s="15">
        <v>0</v>
      </c>
      <c r="N28" s="15" t="s">
        <v>286</v>
      </c>
      <c r="O28" s="15" t="s">
        <v>286</v>
      </c>
      <c r="P28" s="15" t="s">
        <v>286</v>
      </c>
      <c r="Q28" s="15" t="s">
        <v>286</v>
      </c>
      <c r="R28" s="15" t="s">
        <v>286</v>
      </c>
      <c r="S28" s="15" t="s">
        <v>286</v>
      </c>
      <c r="T28" s="15" t="s">
        <v>286</v>
      </c>
      <c r="U28" s="15" t="s">
        <v>286</v>
      </c>
      <c r="V28" s="15" t="s">
        <v>286</v>
      </c>
      <c r="W28" s="10">
        <f>SUM(C28:V28)</f>
        <v>12</v>
      </c>
    </row>
    <row r="29" spans="1:42" x14ac:dyDescent="0.25">
      <c r="A29" s="10">
        <v>28</v>
      </c>
      <c r="B29" s="16" t="s">
        <v>429</v>
      </c>
      <c r="C29" s="1" t="s">
        <v>286</v>
      </c>
      <c r="D29" s="1" t="s">
        <v>286</v>
      </c>
      <c r="E29" s="1" t="s">
        <v>286</v>
      </c>
      <c r="F29" s="1" t="s">
        <v>286</v>
      </c>
      <c r="G29" s="15">
        <v>0</v>
      </c>
      <c r="H29" s="15">
        <v>3</v>
      </c>
      <c r="I29" s="15" t="s">
        <v>286</v>
      </c>
      <c r="J29" s="15" t="s">
        <v>286</v>
      </c>
      <c r="K29" s="15" t="s">
        <v>286</v>
      </c>
      <c r="L29" s="15" t="s">
        <v>286</v>
      </c>
      <c r="M29" s="15">
        <v>5</v>
      </c>
      <c r="N29" s="15">
        <v>0</v>
      </c>
      <c r="O29" s="15" t="s">
        <v>286</v>
      </c>
      <c r="P29" s="15" t="s">
        <v>286</v>
      </c>
      <c r="Q29" s="15">
        <v>4</v>
      </c>
      <c r="R29" s="1" t="s">
        <v>286</v>
      </c>
      <c r="S29" s="1" t="s">
        <v>286</v>
      </c>
      <c r="T29" s="1" t="s">
        <v>286</v>
      </c>
      <c r="U29" s="15" t="s">
        <v>286</v>
      </c>
      <c r="V29" s="1" t="s">
        <v>286</v>
      </c>
      <c r="W29" s="10">
        <f>SUM(C29:V29)</f>
        <v>12</v>
      </c>
    </row>
    <row r="30" spans="1:42" x14ac:dyDescent="0.25">
      <c r="A30" s="10">
        <v>29</v>
      </c>
      <c r="B30" s="16" t="s">
        <v>527</v>
      </c>
      <c r="C30" s="1" t="s">
        <v>286</v>
      </c>
      <c r="D30" s="1" t="s">
        <v>286</v>
      </c>
      <c r="E30" s="1" t="s">
        <v>286</v>
      </c>
      <c r="F30" s="1" t="s">
        <v>286</v>
      </c>
      <c r="G30" s="15" t="s">
        <v>286</v>
      </c>
      <c r="H30" s="15" t="s">
        <v>286</v>
      </c>
      <c r="I30" s="12" t="s">
        <v>286</v>
      </c>
      <c r="J30" s="1" t="s">
        <v>286</v>
      </c>
      <c r="K30" s="1" t="s">
        <v>286</v>
      </c>
      <c r="L30" s="1" t="s">
        <v>286</v>
      </c>
      <c r="M30" s="12">
        <v>7</v>
      </c>
      <c r="N30" s="1" t="s">
        <v>286</v>
      </c>
      <c r="O30" s="1" t="s">
        <v>286</v>
      </c>
      <c r="P30" s="1">
        <v>4</v>
      </c>
      <c r="Q30" s="1" t="s">
        <v>286</v>
      </c>
      <c r="R30" s="1" t="s">
        <v>286</v>
      </c>
      <c r="S30" s="1">
        <v>0</v>
      </c>
      <c r="T30" s="1">
        <v>0</v>
      </c>
      <c r="U30" s="1" t="s">
        <v>286</v>
      </c>
      <c r="V30" s="15" t="s">
        <v>286</v>
      </c>
      <c r="W30" s="10">
        <f>SUM(C30:V30)</f>
        <v>11</v>
      </c>
    </row>
    <row r="31" spans="1:42" x14ac:dyDescent="0.25">
      <c r="A31" s="10">
        <v>30</v>
      </c>
      <c r="B31" s="16" t="s">
        <v>21</v>
      </c>
      <c r="C31" s="1">
        <v>5</v>
      </c>
      <c r="D31" s="1" t="s">
        <v>286</v>
      </c>
      <c r="E31" s="1" t="s">
        <v>286</v>
      </c>
      <c r="F31" s="1" t="s">
        <v>286</v>
      </c>
      <c r="G31" s="1" t="s">
        <v>286</v>
      </c>
      <c r="H31" s="1" t="s">
        <v>286</v>
      </c>
      <c r="I31" s="1" t="s">
        <v>286</v>
      </c>
      <c r="J31" s="1" t="s">
        <v>286</v>
      </c>
      <c r="K31" s="1" t="s">
        <v>286</v>
      </c>
      <c r="L31" s="1" t="s">
        <v>286</v>
      </c>
      <c r="M31" s="1" t="s">
        <v>286</v>
      </c>
      <c r="N31" s="1">
        <v>6</v>
      </c>
      <c r="O31" s="1" t="s">
        <v>286</v>
      </c>
      <c r="P31" s="1" t="s">
        <v>286</v>
      </c>
      <c r="Q31" s="1" t="s">
        <v>286</v>
      </c>
      <c r="R31" s="1" t="s">
        <v>286</v>
      </c>
      <c r="S31" s="15" t="s">
        <v>286</v>
      </c>
      <c r="T31" s="1" t="s">
        <v>286</v>
      </c>
      <c r="U31" s="1" t="s">
        <v>286</v>
      </c>
      <c r="V31" s="1" t="s">
        <v>286</v>
      </c>
      <c r="W31" s="10">
        <f>SUM(C31:V31)</f>
        <v>11</v>
      </c>
    </row>
    <row r="32" spans="1:42" x14ac:dyDescent="0.25">
      <c r="A32" s="10">
        <v>31</v>
      </c>
      <c r="B32" s="16" t="s">
        <v>620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2">
        <v>10</v>
      </c>
      <c r="P32" s="1" t="s">
        <v>286</v>
      </c>
      <c r="Q32" s="1" t="s">
        <v>286</v>
      </c>
      <c r="R32" s="15" t="s">
        <v>286</v>
      </c>
      <c r="S32" s="1" t="s">
        <v>286</v>
      </c>
      <c r="T32" s="1" t="s">
        <v>286</v>
      </c>
      <c r="U32" s="1" t="s">
        <v>286</v>
      </c>
      <c r="V32" s="15" t="s">
        <v>286</v>
      </c>
      <c r="W32" s="10">
        <f>SUM(C32:V32)</f>
        <v>10</v>
      </c>
    </row>
    <row r="33" spans="1:23" x14ac:dyDescent="0.25">
      <c r="A33" s="10">
        <v>32</v>
      </c>
      <c r="B33" s="16" t="s">
        <v>29</v>
      </c>
      <c r="C33" s="1">
        <v>0</v>
      </c>
      <c r="D33" s="1">
        <v>2</v>
      </c>
      <c r="E33" s="1">
        <v>0</v>
      </c>
      <c r="F33" s="1" t="s">
        <v>286</v>
      </c>
      <c r="G33" s="1">
        <v>0</v>
      </c>
      <c r="H33" s="1" t="s">
        <v>286</v>
      </c>
      <c r="I33" s="1">
        <v>5</v>
      </c>
      <c r="J33" s="1" t="s">
        <v>286</v>
      </c>
      <c r="K33" s="1" t="s">
        <v>286</v>
      </c>
      <c r="L33" s="1">
        <v>0</v>
      </c>
      <c r="M33" s="1" t="s">
        <v>286</v>
      </c>
      <c r="N33" s="1" t="s">
        <v>286</v>
      </c>
      <c r="O33" s="1" t="s">
        <v>286</v>
      </c>
      <c r="P33" s="1" t="s">
        <v>286</v>
      </c>
      <c r="Q33" s="1" t="s">
        <v>286</v>
      </c>
      <c r="R33" s="1" t="s">
        <v>286</v>
      </c>
      <c r="S33" s="1">
        <v>2</v>
      </c>
      <c r="T33" s="1">
        <v>0</v>
      </c>
      <c r="U33" s="1">
        <v>0</v>
      </c>
      <c r="V33" s="1" t="s">
        <v>286</v>
      </c>
      <c r="W33" s="10">
        <f>SUM(C33:V33)</f>
        <v>9</v>
      </c>
    </row>
    <row r="34" spans="1:23" x14ac:dyDescent="0.25">
      <c r="A34" s="10">
        <v>33</v>
      </c>
      <c r="B34" s="16" t="s">
        <v>302</v>
      </c>
      <c r="C34" s="1" t="s">
        <v>286</v>
      </c>
      <c r="D34" s="1" t="s">
        <v>286</v>
      </c>
      <c r="E34" s="12">
        <v>1</v>
      </c>
      <c r="F34" s="15" t="s">
        <v>286</v>
      </c>
      <c r="G34" s="1" t="s">
        <v>286</v>
      </c>
      <c r="H34" s="1" t="s">
        <v>286</v>
      </c>
      <c r="I34" s="15" t="s">
        <v>286</v>
      </c>
      <c r="J34" s="15" t="s">
        <v>286</v>
      </c>
      <c r="K34" s="15" t="s">
        <v>286</v>
      </c>
      <c r="L34" s="15" t="s">
        <v>286</v>
      </c>
      <c r="M34" s="15" t="s">
        <v>286</v>
      </c>
      <c r="N34" s="15" t="s">
        <v>286</v>
      </c>
      <c r="O34" s="15" t="s">
        <v>286</v>
      </c>
      <c r="P34" s="15" t="s">
        <v>286</v>
      </c>
      <c r="Q34" s="15" t="s">
        <v>286</v>
      </c>
      <c r="R34" s="1" t="s">
        <v>286</v>
      </c>
      <c r="S34" s="15" t="s">
        <v>286</v>
      </c>
      <c r="T34" s="15">
        <v>0</v>
      </c>
      <c r="U34" s="15">
        <v>8</v>
      </c>
      <c r="V34" s="15" t="s">
        <v>286</v>
      </c>
      <c r="W34" s="10">
        <f>SUM(C34:V34)</f>
        <v>9</v>
      </c>
    </row>
    <row r="35" spans="1:23" x14ac:dyDescent="0.25">
      <c r="A35" s="10">
        <v>34</v>
      </c>
      <c r="B35" s="16" t="s">
        <v>316</v>
      </c>
      <c r="C35" s="1" t="s">
        <v>286</v>
      </c>
      <c r="D35" s="1" t="s">
        <v>286</v>
      </c>
      <c r="E35" s="15">
        <v>0</v>
      </c>
      <c r="F35" s="15" t="s">
        <v>286</v>
      </c>
      <c r="G35" s="15" t="s">
        <v>286</v>
      </c>
      <c r="H35" s="15" t="s">
        <v>286</v>
      </c>
      <c r="I35" s="15" t="s">
        <v>286</v>
      </c>
      <c r="J35" s="15" t="s">
        <v>286</v>
      </c>
      <c r="K35" s="15">
        <v>5</v>
      </c>
      <c r="L35" s="15">
        <v>0</v>
      </c>
      <c r="M35" s="15"/>
      <c r="N35" s="15">
        <v>0</v>
      </c>
      <c r="O35" s="15" t="s">
        <v>286</v>
      </c>
      <c r="P35" s="15" t="s">
        <v>286</v>
      </c>
      <c r="Q35" s="15" t="s">
        <v>286</v>
      </c>
      <c r="R35" s="1" t="s">
        <v>286</v>
      </c>
      <c r="S35" s="15">
        <v>2</v>
      </c>
      <c r="T35" s="15">
        <v>2</v>
      </c>
      <c r="U35" s="15">
        <v>0</v>
      </c>
      <c r="V35" s="1">
        <v>0</v>
      </c>
      <c r="W35" s="10">
        <f>SUM(C35:V35)</f>
        <v>9</v>
      </c>
    </row>
    <row r="36" spans="1:23" x14ac:dyDescent="0.25">
      <c r="A36" s="10">
        <v>35</v>
      </c>
      <c r="B36" s="16" t="s">
        <v>334</v>
      </c>
      <c r="C36" s="1"/>
      <c r="D36" s="1"/>
      <c r="E36" s="15">
        <v>2</v>
      </c>
      <c r="F36" s="15">
        <v>2</v>
      </c>
      <c r="G36" s="15" t="s">
        <v>286</v>
      </c>
      <c r="H36" s="15" t="s">
        <v>286</v>
      </c>
      <c r="I36" s="15" t="s">
        <v>286</v>
      </c>
      <c r="J36" s="15" t="s">
        <v>286</v>
      </c>
      <c r="K36" s="15">
        <v>5</v>
      </c>
      <c r="L36" s="15" t="s">
        <v>286</v>
      </c>
      <c r="M36" s="15" t="s">
        <v>286</v>
      </c>
      <c r="N36" s="15" t="s">
        <v>286</v>
      </c>
      <c r="O36" s="15" t="s">
        <v>286</v>
      </c>
      <c r="P36" s="15" t="s">
        <v>286</v>
      </c>
      <c r="Q36" s="15" t="s">
        <v>286</v>
      </c>
      <c r="R36" s="1" t="s">
        <v>286</v>
      </c>
      <c r="S36" s="1" t="s">
        <v>286</v>
      </c>
      <c r="T36" s="15" t="s">
        <v>286</v>
      </c>
      <c r="U36" s="15" t="s">
        <v>286</v>
      </c>
      <c r="V36" s="1" t="s">
        <v>286</v>
      </c>
      <c r="W36" s="10">
        <f>SUM(C36:V36)</f>
        <v>9</v>
      </c>
    </row>
    <row r="37" spans="1:23" x14ac:dyDescent="0.25">
      <c r="A37" s="10">
        <v>36</v>
      </c>
      <c r="B37" s="16" t="s">
        <v>551</v>
      </c>
      <c r="C37" s="1" t="s">
        <v>286</v>
      </c>
      <c r="D37" s="1" t="s">
        <v>286</v>
      </c>
      <c r="E37" s="1" t="s">
        <v>286</v>
      </c>
      <c r="F37" s="1" t="s">
        <v>286</v>
      </c>
      <c r="G37" s="1" t="s">
        <v>286</v>
      </c>
      <c r="H37" s="1" t="s">
        <v>286</v>
      </c>
      <c r="I37" s="1" t="s">
        <v>286</v>
      </c>
      <c r="J37" s="1" t="s">
        <v>286</v>
      </c>
      <c r="K37" s="1" t="s">
        <v>286</v>
      </c>
      <c r="L37" s="1" t="s">
        <v>286</v>
      </c>
      <c r="M37" s="1">
        <v>0</v>
      </c>
      <c r="N37" s="1" t="s">
        <v>286</v>
      </c>
      <c r="O37" s="1" t="s">
        <v>286</v>
      </c>
      <c r="P37" s="1">
        <v>9</v>
      </c>
      <c r="Q37" s="1" t="s">
        <v>286</v>
      </c>
      <c r="R37" s="1" t="s">
        <v>286</v>
      </c>
      <c r="S37" s="15" t="s">
        <v>286</v>
      </c>
      <c r="T37" s="1" t="s">
        <v>286</v>
      </c>
      <c r="U37" s="1" t="s">
        <v>286</v>
      </c>
      <c r="V37" s="1" t="s">
        <v>286</v>
      </c>
      <c r="W37" s="10">
        <f>SUM(C37:V37)</f>
        <v>9</v>
      </c>
    </row>
    <row r="38" spans="1:23" x14ac:dyDescent="0.25">
      <c r="A38" s="10">
        <v>37</v>
      </c>
      <c r="B38" s="16" t="s">
        <v>494</v>
      </c>
      <c r="C38" s="1" t="s">
        <v>286</v>
      </c>
      <c r="D38" s="1" t="s">
        <v>286</v>
      </c>
      <c r="E38" s="1" t="s">
        <v>286</v>
      </c>
      <c r="F38" s="1" t="s">
        <v>286</v>
      </c>
      <c r="G38" s="1" t="s">
        <v>286</v>
      </c>
      <c r="H38" s="1" t="s">
        <v>286</v>
      </c>
      <c r="I38" s="1" t="s">
        <v>286</v>
      </c>
      <c r="J38" s="1" t="s">
        <v>286</v>
      </c>
      <c r="K38" s="12">
        <v>1</v>
      </c>
      <c r="L38" s="1" t="s">
        <v>286</v>
      </c>
      <c r="M38" s="1" t="s">
        <v>286</v>
      </c>
      <c r="N38" s="1">
        <v>0</v>
      </c>
      <c r="O38" s="1" t="s">
        <v>286</v>
      </c>
      <c r="P38" s="1">
        <v>0</v>
      </c>
      <c r="Q38" s="1" t="s">
        <v>286</v>
      </c>
      <c r="R38" s="1">
        <v>4</v>
      </c>
      <c r="S38" s="1">
        <v>3</v>
      </c>
      <c r="T38" s="1">
        <v>0</v>
      </c>
      <c r="U38" s="1">
        <v>0</v>
      </c>
      <c r="V38" s="15">
        <v>0</v>
      </c>
      <c r="W38" s="10">
        <f>SUM(C38:V38)</f>
        <v>8</v>
      </c>
    </row>
    <row r="39" spans="1:23" x14ac:dyDescent="0.25">
      <c r="A39" s="10">
        <v>38</v>
      </c>
      <c r="B39" s="16" t="s">
        <v>185</v>
      </c>
      <c r="C39" s="1">
        <v>2</v>
      </c>
      <c r="D39" s="1">
        <v>0</v>
      </c>
      <c r="E39" s="1">
        <v>3</v>
      </c>
      <c r="F39" s="1">
        <v>3</v>
      </c>
      <c r="G39" s="1">
        <v>0</v>
      </c>
      <c r="H39" s="1">
        <v>0</v>
      </c>
      <c r="I39" s="1" t="s">
        <v>286</v>
      </c>
      <c r="J39" s="1">
        <v>0</v>
      </c>
      <c r="K39" s="1">
        <v>0</v>
      </c>
      <c r="L39" s="1" t="s">
        <v>286</v>
      </c>
      <c r="M39" s="1" t="s">
        <v>286</v>
      </c>
      <c r="N39" s="1" t="s">
        <v>286</v>
      </c>
      <c r="O39" s="1" t="s">
        <v>286</v>
      </c>
      <c r="P39" s="1" t="s">
        <v>286</v>
      </c>
      <c r="Q39" s="1" t="s">
        <v>286</v>
      </c>
      <c r="R39" s="1" t="s">
        <v>286</v>
      </c>
      <c r="S39" s="1" t="s">
        <v>286</v>
      </c>
      <c r="T39" s="1" t="s">
        <v>286</v>
      </c>
      <c r="U39" s="1" t="s">
        <v>286</v>
      </c>
      <c r="V39" s="1" t="s">
        <v>286</v>
      </c>
      <c r="W39" s="10">
        <f>SUM(C39:V39)</f>
        <v>8</v>
      </c>
    </row>
    <row r="40" spans="1:23" x14ac:dyDescent="0.25">
      <c r="A40" s="10">
        <v>39</v>
      </c>
      <c r="B40" s="16" t="s">
        <v>672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2">
        <v>8</v>
      </c>
      <c r="U40" s="1" t="s">
        <v>286</v>
      </c>
      <c r="V40" s="1" t="s">
        <v>286</v>
      </c>
      <c r="W40" s="10">
        <f>SUM(C40:V40)</f>
        <v>8</v>
      </c>
    </row>
    <row r="41" spans="1:23" x14ac:dyDescent="0.25">
      <c r="A41" s="10">
        <v>40</v>
      </c>
      <c r="B41" s="16" t="s">
        <v>424</v>
      </c>
      <c r="C41" s="1" t="s">
        <v>286</v>
      </c>
      <c r="D41" s="1" t="s">
        <v>286</v>
      </c>
      <c r="E41" s="15" t="s">
        <v>286</v>
      </c>
      <c r="F41" s="15" t="s">
        <v>286</v>
      </c>
      <c r="G41" s="15">
        <v>5</v>
      </c>
      <c r="H41" s="15">
        <v>2</v>
      </c>
      <c r="I41" s="15" t="s">
        <v>286</v>
      </c>
      <c r="J41" s="15" t="s">
        <v>286</v>
      </c>
      <c r="K41" s="15" t="s">
        <v>286</v>
      </c>
      <c r="L41" s="15" t="s">
        <v>286</v>
      </c>
      <c r="M41" s="15" t="s">
        <v>286</v>
      </c>
      <c r="N41" s="15" t="s">
        <v>286</v>
      </c>
      <c r="O41" s="15" t="s">
        <v>286</v>
      </c>
      <c r="P41" s="15" t="s">
        <v>286</v>
      </c>
      <c r="Q41" s="15" t="s">
        <v>286</v>
      </c>
      <c r="R41" s="15" t="s">
        <v>286</v>
      </c>
      <c r="S41" s="15" t="s">
        <v>286</v>
      </c>
      <c r="T41" s="1" t="s">
        <v>286</v>
      </c>
      <c r="U41" s="15" t="s">
        <v>286</v>
      </c>
      <c r="V41" s="15" t="s">
        <v>286</v>
      </c>
      <c r="W41" s="10">
        <f>SUM(C41:V41)</f>
        <v>7</v>
      </c>
    </row>
    <row r="42" spans="1:23" x14ac:dyDescent="0.25">
      <c r="A42" s="10">
        <v>41</v>
      </c>
      <c r="B42" s="16" t="s">
        <v>479</v>
      </c>
      <c r="C42" s="1" t="s">
        <v>286</v>
      </c>
      <c r="D42" s="1" t="s">
        <v>286</v>
      </c>
      <c r="E42" s="1" t="s">
        <v>286</v>
      </c>
      <c r="F42" s="1" t="s">
        <v>286</v>
      </c>
      <c r="G42" s="1" t="s">
        <v>286</v>
      </c>
      <c r="H42" s="1" t="s">
        <v>286</v>
      </c>
      <c r="I42" s="1" t="s">
        <v>286</v>
      </c>
      <c r="J42" s="12">
        <v>1</v>
      </c>
      <c r="K42" s="1">
        <v>4</v>
      </c>
      <c r="L42" s="1" t="s">
        <v>286</v>
      </c>
      <c r="M42" s="1">
        <v>0</v>
      </c>
      <c r="N42" s="1" t="s">
        <v>286</v>
      </c>
      <c r="O42" s="1" t="s">
        <v>286</v>
      </c>
      <c r="P42" s="1" t="s">
        <v>286</v>
      </c>
      <c r="Q42" s="15" t="s">
        <v>286</v>
      </c>
      <c r="R42" s="1">
        <v>2</v>
      </c>
      <c r="S42" s="1" t="s">
        <v>286</v>
      </c>
      <c r="T42" s="1">
        <v>0</v>
      </c>
      <c r="U42" s="1">
        <v>0</v>
      </c>
      <c r="V42" s="15" t="s">
        <v>286</v>
      </c>
      <c r="W42" s="10">
        <f>SUM(C42:V42)</f>
        <v>7</v>
      </c>
    </row>
    <row r="43" spans="1:23" x14ac:dyDescent="0.25">
      <c r="A43" s="10">
        <v>42</v>
      </c>
      <c r="B43" s="16" t="s">
        <v>25</v>
      </c>
      <c r="C43" s="1">
        <f>4+3</f>
        <v>7</v>
      </c>
      <c r="D43" s="1" t="s">
        <v>286</v>
      </c>
      <c r="E43" s="1" t="s">
        <v>286</v>
      </c>
      <c r="F43" s="1" t="s">
        <v>286</v>
      </c>
      <c r="G43" s="1" t="s">
        <v>286</v>
      </c>
      <c r="H43" s="1" t="s">
        <v>286</v>
      </c>
      <c r="I43" s="1" t="s">
        <v>286</v>
      </c>
      <c r="J43" s="1" t="s">
        <v>286</v>
      </c>
      <c r="K43" s="1" t="s">
        <v>286</v>
      </c>
      <c r="L43" s="1" t="s">
        <v>286</v>
      </c>
      <c r="M43" s="1" t="s">
        <v>286</v>
      </c>
      <c r="N43" s="1" t="s">
        <v>286</v>
      </c>
      <c r="O43" s="1" t="s">
        <v>286</v>
      </c>
      <c r="P43" s="1" t="s">
        <v>286</v>
      </c>
      <c r="Q43" s="1" t="s">
        <v>286</v>
      </c>
      <c r="R43" s="1" t="s">
        <v>286</v>
      </c>
      <c r="S43" s="1" t="s">
        <v>286</v>
      </c>
      <c r="T43" s="1" t="s">
        <v>286</v>
      </c>
      <c r="U43" s="1" t="s">
        <v>286</v>
      </c>
      <c r="V43" s="1" t="s">
        <v>286</v>
      </c>
      <c r="W43" s="10">
        <f>SUM(C43:V43)</f>
        <v>7</v>
      </c>
    </row>
    <row r="44" spans="1:23" x14ac:dyDescent="0.25">
      <c r="A44" s="10">
        <v>43</v>
      </c>
      <c r="B44" s="16" t="s">
        <v>423</v>
      </c>
      <c r="C44" s="1" t="s">
        <v>286</v>
      </c>
      <c r="D44" s="1" t="s">
        <v>286</v>
      </c>
      <c r="E44" s="1" t="s">
        <v>286</v>
      </c>
      <c r="F44" s="1" t="s">
        <v>286</v>
      </c>
      <c r="G44" s="15">
        <v>0</v>
      </c>
      <c r="H44" s="15">
        <v>0</v>
      </c>
      <c r="I44" s="15" t="s">
        <v>286</v>
      </c>
      <c r="J44" s="15" t="s">
        <v>286</v>
      </c>
      <c r="K44" s="1" t="s">
        <v>286</v>
      </c>
      <c r="L44" s="1" t="s">
        <v>286</v>
      </c>
      <c r="M44" s="15">
        <v>5</v>
      </c>
      <c r="N44" s="15">
        <v>2</v>
      </c>
      <c r="O44" s="15" t="s">
        <v>286</v>
      </c>
      <c r="P44" s="15" t="s">
        <v>286</v>
      </c>
      <c r="Q44" s="15" t="s">
        <v>286</v>
      </c>
      <c r="R44" s="1" t="s">
        <v>286</v>
      </c>
      <c r="S44" s="1" t="s">
        <v>286</v>
      </c>
      <c r="T44" s="1" t="s">
        <v>286</v>
      </c>
      <c r="U44" s="15" t="s">
        <v>286</v>
      </c>
      <c r="V44" s="1" t="s">
        <v>286</v>
      </c>
      <c r="W44" s="10">
        <f>SUM(C44:V44)</f>
        <v>7</v>
      </c>
    </row>
    <row r="45" spans="1:23" x14ac:dyDescent="0.25">
      <c r="A45" s="10">
        <v>44</v>
      </c>
      <c r="B45" s="16" t="s">
        <v>438</v>
      </c>
      <c r="C45" s="1" t="s">
        <v>286</v>
      </c>
      <c r="D45" s="1" t="s">
        <v>286</v>
      </c>
      <c r="E45" s="15" t="s">
        <v>286</v>
      </c>
      <c r="F45" s="15" t="s">
        <v>286</v>
      </c>
      <c r="G45" s="12">
        <v>7</v>
      </c>
      <c r="H45" s="15" t="s">
        <v>286</v>
      </c>
      <c r="I45" s="15" t="s">
        <v>286</v>
      </c>
      <c r="J45" s="15" t="s">
        <v>286</v>
      </c>
      <c r="K45" s="1" t="s">
        <v>286</v>
      </c>
      <c r="L45" s="1" t="s">
        <v>286</v>
      </c>
      <c r="M45" s="15" t="s">
        <v>286</v>
      </c>
      <c r="N45" s="15" t="s">
        <v>286</v>
      </c>
      <c r="O45" s="15" t="s">
        <v>286</v>
      </c>
      <c r="P45" s="15" t="s">
        <v>286</v>
      </c>
      <c r="Q45" s="15" t="s">
        <v>286</v>
      </c>
      <c r="R45" s="1" t="s">
        <v>286</v>
      </c>
      <c r="S45" s="1" t="s">
        <v>286</v>
      </c>
      <c r="T45" s="15" t="s">
        <v>286</v>
      </c>
      <c r="U45" s="15" t="s">
        <v>286</v>
      </c>
      <c r="V45" s="1" t="s">
        <v>286</v>
      </c>
      <c r="W45" s="10">
        <f>SUM(C45:V45)</f>
        <v>7</v>
      </c>
    </row>
    <row r="46" spans="1:23" x14ac:dyDescent="0.25">
      <c r="A46" s="10">
        <v>45</v>
      </c>
      <c r="B46" s="16" t="s">
        <v>485</v>
      </c>
      <c r="C46" s="1" t="s">
        <v>286</v>
      </c>
      <c r="D46" s="1" t="s">
        <v>286</v>
      </c>
      <c r="E46" s="1" t="s">
        <v>286</v>
      </c>
      <c r="F46" s="1" t="s">
        <v>286</v>
      </c>
      <c r="G46" s="1" t="s">
        <v>286</v>
      </c>
      <c r="H46" s="1" t="s">
        <v>286</v>
      </c>
      <c r="I46" s="1" t="s">
        <v>286</v>
      </c>
      <c r="J46" s="12">
        <v>0</v>
      </c>
      <c r="K46" s="1">
        <v>7</v>
      </c>
      <c r="L46" s="1" t="s">
        <v>286</v>
      </c>
      <c r="M46" s="1" t="s">
        <v>286</v>
      </c>
      <c r="N46" s="1" t="s">
        <v>286</v>
      </c>
      <c r="O46" s="1" t="s">
        <v>286</v>
      </c>
      <c r="P46" s="1" t="s">
        <v>286</v>
      </c>
      <c r="Q46" s="1" t="s">
        <v>286</v>
      </c>
      <c r="R46" s="1" t="s">
        <v>286</v>
      </c>
      <c r="S46" s="1" t="s">
        <v>286</v>
      </c>
      <c r="T46" s="1" t="s">
        <v>286</v>
      </c>
      <c r="U46" s="1" t="s">
        <v>286</v>
      </c>
      <c r="V46" s="1" t="s">
        <v>286</v>
      </c>
      <c r="W46" s="10">
        <f>SUM(C46:V46)</f>
        <v>7</v>
      </c>
    </row>
    <row r="47" spans="1:23" x14ac:dyDescent="0.25">
      <c r="A47" s="10">
        <v>46</v>
      </c>
      <c r="B47" s="16" t="s">
        <v>477</v>
      </c>
      <c r="C47" s="1" t="s">
        <v>286</v>
      </c>
      <c r="D47" s="1" t="s">
        <v>286</v>
      </c>
      <c r="E47" s="1" t="s">
        <v>286</v>
      </c>
      <c r="F47" s="1" t="s">
        <v>286</v>
      </c>
      <c r="G47" s="1" t="s">
        <v>286</v>
      </c>
      <c r="H47" s="1" t="s">
        <v>286</v>
      </c>
      <c r="I47" s="1" t="s">
        <v>286</v>
      </c>
      <c r="J47" s="12">
        <v>6</v>
      </c>
      <c r="K47" s="1" t="s">
        <v>286</v>
      </c>
      <c r="L47" s="1" t="s">
        <v>286</v>
      </c>
      <c r="M47" s="1" t="s">
        <v>286</v>
      </c>
      <c r="N47" s="1" t="s">
        <v>286</v>
      </c>
      <c r="O47" s="1" t="s">
        <v>286</v>
      </c>
      <c r="P47" s="1" t="s">
        <v>286</v>
      </c>
      <c r="Q47" s="1" t="s">
        <v>286</v>
      </c>
      <c r="R47" s="1" t="s">
        <v>286</v>
      </c>
      <c r="S47" s="1" t="s">
        <v>286</v>
      </c>
      <c r="T47" s="1" t="s">
        <v>286</v>
      </c>
      <c r="U47" s="1" t="s">
        <v>286</v>
      </c>
      <c r="V47" s="1" t="s">
        <v>286</v>
      </c>
      <c r="W47" s="10">
        <f>SUM(C47:V47)</f>
        <v>6</v>
      </c>
    </row>
    <row r="48" spans="1:23" x14ac:dyDescent="0.25">
      <c r="A48" s="10">
        <v>47</v>
      </c>
      <c r="B48" s="16" t="s">
        <v>420</v>
      </c>
      <c r="C48" s="1" t="s">
        <v>286</v>
      </c>
      <c r="D48" s="1" t="s">
        <v>286</v>
      </c>
      <c r="E48" s="15" t="s">
        <v>286</v>
      </c>
      <c r="F48" s="15" t="s">
        <v>286</v>
      </c>
      <c r="G48" s="12">
        <v>1</v>
      </c>
      <c r="H48" s="15" t="s">
        <v>286</v>
      </c>
      <c r="I48" s="15" t="s">
        <v>286</v>
      </c>
      <c r="J48" s="15">
        <v>5</v>
      </c>
      <c r="K48" s="1">
        <v>0</v>
      </c>
      <c r="L48" s="1" t="s">
        <v>286</v>
      </c>
      <c r="M48" s="15" t="s">
        <v>286</v>
      </c>
      <c r="N48" s="15" t="s">
        <v>286</v>
      </c>
      <c r="O48" s="15" t="s">
        <v>286</v>
      </c>
      <c r="P48" s="15" t="s">
        <v>286</v>
      </c>
      <c r="Q48" s="1" t="s">
        <v>286</v>
      </c>
      <c r="R48" s="1" t="s">
        <v>286</v>
      </c>
      <c r="S48" s="1" t="s">
        <v>286</v>
      </c>
      <c r="T48" s="15" t="s">
        <v>286</v>
      </c>
      <c r="U48" s="15" t="s">
        <v>286</v>
      </c>
      <c r="V48" s="1" t="s">
        <v>286</v>
      </c>
      <c r="W48" s="10">
        <f>SUM(C48:V48)</f>
        <v>6</v>
      </c>
    </row>
    <row r="49" spans="1:23" x14ac:dyDescent="0.25">
      <c r="A49" s="10">
        <v>48</v>
      </c>
      <c r="B49" s="16" t="s">
        <v>508</v>
      </c>
      <c r="C49" s="1"/>
      <c r="D49" s="1"/>
      <c r="E49" s="1"/>
      <c r="F49" s="1"/>
      <c r="G49" s="1"/>
      <c r="H49" s="1"/>
      <c r="I49" s="1"/>
      <c r="J49" s="1"/>
      <c r="K49" s="1"/>
      <c r="L49" s="12">
        <v>6</v>
      </c>
      <c r="M49" s="1">
        <v>0</v>
      </c>
      <c r="N49" s="1" t="s">
        <v>286</v>
      </c>
      <c r="O49" s="1" t="s">
        <v>286</v>
      </c>
      <c r="P49" s="1" t="s">
        <v>286</v>
      </c>
      <c r="Q49" s="1" t="s">
        <v>286</v>
      </c>
      <c r="R49" s="1" t="s">
        <v>286</v>
      </c>
      <c r="S49" s="1" t="s">
        <v>286</v>
      </c>
      <c r="T49" s="1" t="s">
        <v>286</v>
      </c>
      <c r="U49" s="1" t="s">
        <v>286</v>
      </c>
      <c r="V49" s="1" t="s">
        <v>286</v>
      </c>
      <c r="W49" s="10">
        <f>SUM(C49:V49)</f>
        <v>6</v>
      </c>
    </row>
    <row r="50" spans="1:23" x14ac:dyDescent="0.25">
      <c r="A50" s="10">
        <v>49</v>
      </c>
      <c r="B50" s="16" t="s">
        <v>716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2">
        <v>6</v>
      </c>
      <c r="W50" s="10">
        <f>SUM(C50:V50)</f>
        <v>6</v>
      </c>
    </row>
    <row r="51" spans="1:23" x14ac:dyDescent="0.25">
      <c r="A51" s="10">
        <v>50</v>
      </c>
      <c r="B51" s="16" t="s">
        <v>258</v>
      </c>
      <c r="C51" s="15" t="s">
        <v>286</v>
      </c>
      <c r="D51" s="15">
        <v>3</v>
      </c>
      <c r="E51" s="15">
        <v>3</v>
      </c>
      <c r="F51" s="15">
        <v>0</v>
      </c>
      <c r="G51" s="15" t="s">
        <v>286</v>
      </c>
      <c r="H51" s="15" t="s">
        <v>286</v>
      </c>
      <c r="I51" s="15" t="s">
        <v>286</v>
      </c>
      <c r="J51" s="15" t="s">
        <v>286</v>
      </c>
      <c r="K51" s="15" t="s">
        <v>286</v>
      </c>
      <c r="L51" s="15" t="s">
        <v>286</v>
      </c>
      <c r="M51" s="15" t="s">
        <v>286</v>
      </c>
      <c r="N51" s="15" t="s">
        <v>286</v>
      </c>
      <c r="O51" s="15" t="s">
        <v>286</v>
      </c>
      <c r="P51" s="15" t="s">
        <v>286</v>
      </c>
      <c r="Q51" s="15" t="s">
        <v>286</v>
      </c>
      <c r="R51" s="1" t="s">
        <v>286</v>
      </c>
      <c r="S51" s="1" t="s">
        <v>286</v>
      </c>
      <c r="T51" s="1" t="s">
        <v>286</v>
      </c>
      <c r="U51" s="15" t="s">
        <v>286</v>
      </c>
      <c r="V51" s="1" t="s">
        <v>286</v>
      </c>
      <c r="W51" s="10">
        <f>SUM(C51:V51)</f>
        <v>6</v>
      </c>
    </row>
    <row r="52" spans="1:23" x14ac:dyDescent="0.25">
      <c r="A52" s="10">
        <v>51</v>
      </c>
      <c r="B52" s="16" t="s">
        <v>624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2">
        <v>0</v>
      </c>
      <c r="P52" s="1" t="s">
        <v>286</v>
      </c>
      <c r="Q52" s="15" t="s">
        <v>286</v>
      </c>
      <c r="R52" s="1" t="s">
        <v>286</v>
      </c>
      <c r="S52" s="1">
        <v>4</v>
      </c>
      <c r="T52" s="1">
        <v>0</v>
      </c>
      <c r="U52" s="1">
        <v>2</v>
      </c>
      <c r="V52" s="1" t="s">
        <v>286</v>
      </c>
      <c r="W52" s="10">
        <f>SUM(C52:V52)</f>
        <v>6</v>
      </c>
    </row>
    <row r="53" spans="1:23" x14ac:dyDescent="0.25">
      <c r="A53" s="10">
        <v>52</v>
      </c>
      <c r="B53" s="16" t="s">
        <v>255</v>
      </c>
      <c r="C53" s="15" t="s">
        <v>286</v>
      </c>
      <c r="D53" s="15">
        <v>0</v>
      </c>
      <c r="E53" s="15">
        <v>0</v>
      </c>
      <c r="F53" s="15" t="s">
        <v>286</v>
      </c>
      <c r="G53" s="15" t="s">
        <v>286</v>
      </c>
      <c r="H53" s="15">
        <v>0</v>
      </c>
      <c r="I53" s="15" t="s">
        <v>286</v>
      </c>
      <c r="J53" s="15" t="s">
        <v>286</v>
      </c>
      <c r="K53" s="15" t="s">
        <v>286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6</v>
      </c>
      <c r="S53" s="1" t="s">
        <v>286</v>
      </c>
      <c r="T53" s="15">
        <v>0</v>
      </c>
      <c r="U53" s="15" t="s">
        <v>286</v>
      </c>
      <c r="V53" s="1" t="s">
        <v>286</v>
      </c>
      <c r="W53" s="10">
        <f>SUM(C53:V53)</f>
        <v>6</v>
      </c>
    </row>
    <row r="54" spans="1:23" x14ac:dyDescent="0.25">
      <c r="A54" s="10">
        <v>53</v>
      </c>
      <c r="B54" s="16" t="s">
        <v>189</v>
      </c>
      <c r="C54" s="1">
        <v>0</v>
      </c>
      <c r="D54" s="1">
        <v>0</v>
      </c>
      <c r="E54" s="1">
        <v>0</v>
      </c>
      <c r="F54" s="1">
        <v>0</v>
      </c>
      <c r="G54" s="1" t="s">
        <v>286</v>
      </c>
      <c r="H54" s="1">
        <v>3</v>
      </c>
      <c r="I54" s="1" t="s">
        <v>286</v>
      </c>
      <c r="J54" s="1" t="s">
        <v>286</v>
      </c>
      <c r="K54" s="1" t="s">
        <v>286</v>
      </c>
      <c r="L54" s="1">
        <v>0</v>
      </c>
      <c r="M54" s="1">
        <v>3</v>
      </c>
      <c r="N54" s="1" t="s">
        <v>286</v>
      </c>
      <c r="O54" s="1">
        <v>0</v>
      </c>
      <c r="P54" s="1" t="s">
        <v>286</v>
      </c>
      <c r="Q54" s="1" t="s">
        <v>286</v>
      </c>
      <c r="R54" s="1" t="s">
        <v>286</v>
      </c>
      <c r="S54" s="1">
        <v>0</v>
      </c>
      <c r="T54" s="1">
        <v>0</v>
      </c>
      <c r="U54" s="1" t="s">
        <v>286</v>
      </c>
      <c r="V54" s="1">
        <v>0</v>
      </c>
      <c r="W54" s="10">
        <f>SUM(C54:V54)</f>
        <v>6</v>
      </c>
    </row>
    <row r="55" spans="1:23" x14ac:dyDescent="0.25">
      <c r="A55" s="10">
        <v>54</v>
      </c>
      <c r="B55" s="16" t="s">
        <v>235</v>
      </c>
      <c r="C55" s="15" t="s">
        <v>286</v>
      </c>
      <c r="D55" s="15">
        <v>0</v>
      </c>
      <c r="E55" s="15" t="s">
        <v>286</v>
      </c>
      <c r="F55" s="1" t="s">
        <v>286</v>
      </c>
      <c r="G55" s="1">
        <v>0</v>
      </c>
      <c r="H55" s="15" t="s">
        <v>286</v>
      </c>
      <c r="I55" s="15" t="s">
        <v>286</v>
      </c>
      <c r="J55" s="15" t="s">
        <v>286</v>
      </c>
      <c r="K55" s="15" t="s">
        <v>286</v>
      </c>
      <c r="L55" s="15" t="s">
        <v>286</v>
      </c>
      <c r="M55" s="15" t="s">
        <v>286</v>
      </c>
      <c r="N55" s="15" t="s">
        <v>286</v>
      </c>
      <c r="O55" s="15" t="s">
        <v>286</v>
      </c>
      <c r="P55" s="15">
        <v>5</v>
      </c>
      <c r="Q55" s="1" t="s">
        <v>286</v>
      </c>
      <c r="R55" s="1" t="s">
        <v>286</v>
      </c>
      <c r="S55" s="15" t="s">
        <v>286</v>
      </c>
      <c r="T55" s="1" t="s">
        <v>286</v>
      </c>
      <c r="U55" s="15" t="s">
        <v>286</v>
      </c>
      <c r="V55" s="1" t="s">
        <v>286</v>
      </c>
      <c r="W55" s="10">
        <f>SUM(C55:V55)</f>
        <v>5</v>
      </c>
    </row>
    <row r="56" spans="1:23" x14ac:dyDescent="0.25">
      <c r="A56" s="10">
        <v>55</v>
      </c>
      <c r="B56" s="16" t="s">
        <v>695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2">
        <v>5</v>
      </c>
      <c r="V56" s="1" t="s">
        <v>286</v>
      </c>
      <c r="W56" s="10">
        <f>SUM(C56:V56)</f>
        <v>5</v>
      </c>
    </row>
    <row r="57" spans="1:23" x14ac:dyDescent="0.25">
      <c r="A57" s="10">
        <v>56</v>
      </c>
      <c r="B57" s="16" t="s">
        <v>327</v>
      </c>
      <c r="C57" s="1" t="s">
        <v>286</v>
      </c>
      <c r="D57" s="1" t="s">
        <v>286</v>
      </c>
      <c r="E57" s="15">
        <v>0</v>
      </c>
      <c r="F57" s="15" t="s">
        <v>286</v>
      </c>
      <c r="G57" s="15" t="s">
        <v>286</v>
      </c>
      <c r="H57" s="15" t="s">
        <v>286</v>
      </c>
      <c r="I57" s="15" t="s">
        <v>286</v>
      </c>
      <c r="J57" s="15" t="s">
        <v>286</v>
      </c>
      <c r="K57" s="15">
        <v>2</v>
      </c>
      <c r="L57" s="15" t="s">
        <v>286</v>
      </c>
      <c r="M57" s="15">
        <v>0</v>
      </c>
      <c r="N57" s="15" t="s">
        <v>286</v>
      </c>
      <c r="O57" s="15" t="s">
        <v>286</v>
      </c>
      <c r="P57" s="15" t="s">
        <v>286</v>
      </c>
      <c r="Q57" s="15" t="s">
        <v>286</v>
      </c>
      <c r="R57" s="15" t="s">
        <v>286</v>
      </c>
      <c r="S57" s="15" t="s">
        <v>286</v>
      </c>
      <c r="T57" s="15">
        <v>3</v>
      </c>
      <c r="U57" s="15" t="s">
        <v>286</v>
      </c>
      <c r="V57" s="1" t="s">
        <v>286</v>
      </c>
      <c r="W57" s="10">
        <f>SUM(C57:V57)</f>
        <v>5</v>
      </c>
    </row>
    <row r="58" spans="1:23" x14ac:dyDescent="0.25">
      <c r="A58" s="10">
        <v>57</v>
      </c>
      <c r="B58" s="16" t="s">
        <v>442</v>
      </c>
      <c r="C58" s="1" t="s">
        <v>286</v>
      </c>
      <c r="D58" s="1" t="s">
        <v>286</v>
      </c>
      <c r="E58" s="1" t="s">
        <v>286</v>
      </c>
      <c r="F58" s="1" t="s">
        <v>286</v>
      </c>
      <c r="G58" s="1" t="s">
        <v>286</v>
      </c>
      <c r="H58" s="12">
        <v>2</v>
      </c>
      <c r="I58" s="15" t="s">
        <v>286</v>
      </c>
      <c r="J58" s="1">
        <v>3</v>
      </c>
      <c r="K58" s="1" t="s">
        <v>286</v>
      </c>
      <c r="L58" s="1" t="s">
        <v>286</v>
      </c>
      <c r="M58" s="1">
        <v>0</v>
      </c>
      <c r="N58" s="1" t="s">
        <v>286</v>
      </c>
      <c r="O58" s="1" t="s">
        <v>286</v>
      </c>
      <c r="P58" s="1" t="s">
        <v>286</v>
      </c>
      <c r="Q58" s="1" t="s">
        <v>286</v>
      </c>
      <c r="R58" s="1">
        <v>0</v>
      </c>
      <c r="S58" s="1" t="s">
        <v>286</v>
      </c>
      <c r="T58" s="1" t="s">
        <v>286</v>
      </c>
      <c r="U58" s="1">
        <v>0</v>
      </c>
      <c r="V58" s="1" t="s">
        <v>286</v>
      </c>
      <c r="W58" s="10">
        <f>SUM(C58:V58)</f>
        <v>5</v>
      </c>
    </row>
    <row r="59" spans="1:23" x14ac:dyDescent="0.25">
      <c r="A59" s="10">
        <v>58</v>
      </c>
      <c r="B59" s="16" t="s">
        <v>450</v>
      </c>
      <c r="C59" s="1" t="s">
        <v>286</v>
      </c>
      <c r="D59" s="1" t="s">
        <v>286</v>
      </c>
      <c r="E59" s="1" t="s">
        <v>286</v>
      </c>
      <c r="F59" s="1" t="s">
        <v>286</v>
      </c>
      <c r="G59" s="1" t="s">
        <v>286</v>
      </c>
      <c r="H59" s="12">
        <v>0</v>
      </c>
      <c r="I59" s="1" t="s">
        <v>286</v>
      </c>
      <c r="J59" s="1">
        <v>3</v>
      </c>
      <c r="K59" s="1">
        <v>2</v>
      </c>
      <c r="L59" s="1" t="s">
        <v>286</v>
      </c>
      <c r="M59" s="1" t="s">
        <v>286</v>
      </c>
      <c r="N59" s="1">
        <v>0</v>
      </c>
      <c r="O59" s="1">
        <v>0</v>
      </c>
      <c r="P59" s="1" t="s">
        <v>286</v>
      </c>
      <c r="Q59" s="1" t="s">
        <v>286</v>
      </c>
      <c r="R59" s="1" t="s">
        <v>286</v>
      </c>
      <c r="S59" s="1" t="s">
        <v>286</v>
      </c>
      <c r="T59" s="1" t="s">
        <v>286</v>
      </c>
      <c r="U59" s="1" t="s">
        <v>286</v>
      </c>
      <c r="V59" s="1" t="s">
        <v>286</v>
      </c>
      <c r="W59" s="10">
        <f>SUM(C59:V59)</f>
        <v>5</v>
      </c>
    </row>
    <row r="60" spans="1:23" x14ac:dyDescent="0.25">
      <c r="A60" s="10">
        <v>59</v>
      </c>
      <c r="B60" s="16" t="s">
        <v>541</v>
      </c>
      <c r="C60" s="1" t="s">
        <v>286</v>
      </c>
      <c r="D60" s="1" t="s">
        <v>286</v>
      </c>
      <c r="E60" s="1" t="s">
        <v>286</v>
      </c>
      <c r="F60" s="15" t="s">
        <v>286</v>
      </c>
      <c r="G60" s="1" t="s">
        <v>286</v>
      </c>
      <c r="H60" s="1" t="s">
        <v>286</v>
      </c>
      <c r="I60" s="15" t="s">
        <v>286</v>
      </c>
      <c r="J60" s="1" t="s">
        <v>286</v>
      </c>
      <c r="K60" s="1" t="s">
        <v>286</v>
      </c>
      <c r="L60" s="15" t="s">
        <v>286</v>
      </c>
      <c r="M60" s="12">
        <v>0</v>
      </c>
      <c r="N60" s="1" t="s">
        <v>286</v>
      </c>
      <c r="O60" s="1">
        <v>5</v>
      </c>
      <c r="P60" s="1" t="s">
        <v>286</v>
      </c>
      <c r="Q60" s="15" t="s">
        <v>286</v>
      </c>
      <c r="R60" s="1" t="s">
        <v>286</v>
      </c>
      <c r="S60" s="1" t="s">
        <v>286</v>
      </c>
      <c r="T60" s="1" t="s">
        <v>286</v>
      </c>
      <c r="U60" s="1">
        <v>0</v>
      </c>
      <c r="V60" s="1" t="s">
        <v>286</v>
      </c>
      <c r="W60" s="10">
        <f>SUM(C60:V60)</f>
        <v>5</v>
      </c>
    </row>
    <row r="61" spans="1:23" x14ac:dyDescent="0.25">
      <c r="A61" s="10">
        <v>60</v>
      </c>
      <c r="B61" s="16" t="s">
        <v>430</v>
      </c>
      <c r="C61" s="1" t="s">
        <v>286</v>
      </c>
      <c r="D61" s="1" t="s">
        <v>286</v>
      </c>
      <c r="E61" s="15" t="s">
        <v>286</v>
      </c>
      <c r="F61" s="15" t="s">
        <v>286</v>
      </c>
      <c r="G61" s="15">
        <v>0</v>
      </c>
      <c r="H61" s="15" t="s">
        <v>286</v>
      </c>
      <c r="I61" s="15" t="s">
        <v>286</v>
      </c>
      <c r="J61" s="15" t="s">
        <v>286</v>
      </c>
      <c r="K61" s="15" t="s">
        <v>286</v>
      </c>
      <c r="L61" s="15" t="s">
        <v>286</v>
      </c>
      <c r="M61" s="15" t="s">
        <v>286</v>
      </c>
      <c r="N61" s="15" t="s">
        <v>286</v>
      </c>
      <c r="O61" s="15" t="s">
        <v>286</v>
      </c>
      <c r="P61" s="15">
        <v>0</v>
      </c>
      <c r="Q61" s="15"/>
      <c r="R61" s="15">
        <v>5</v>
      </c>
      <c r="S61" s="1">
        <v>0</v>
      </c>
      <c r="T61" s="15">
        <v>0</v>
      </c>
      <c r="U61" s="15" t="s">
        <v>286</v>
      </c>
      <c r="V61" s="1" t="s">
        <v>286</v>
      </c>
      <c r="W61" s="10">
        <f>SUM(C61:V61)</f>
        <v>5</v>
      </c>
    </row>
    <row r="62" spans="1:23" x14ac:dyDescent="0.25">
      <c r="A62" s="10">
        <v>61</v>
      </c>
      <c r="B62" s="16" t="s">
        <v>509</v>
      </c>
      <c r="C62" s="1" t="s">
        <v>286</v>
      </c>
      <c r="D62" s="1" t="s">
        <v>286</v>
      </c>
      <c r="E62" s="1" t="s">
        <v>286</v>
      </c>
      <c r="F62" s="1" t="s">
        <v>286</v>
      </c>
      <c r="G62" s="1" t="s">
        <v>286</v>
      </c>
      <c r="H62" s="1" t="s">
        <v>286</v>
      </c>
      <c r="I62" s="1" t="s">
        <v>286</v>
      </c>
      <c r="J62" s="1" t="s">
        <v>286</v>
      </c>
      <c r="K62" s="1" t="s">
        <v>286</v>
      </c>
      <c r="L62" s="1">
        <v>0</v>
      </c>
      <c r="M62" s="1" t="s">
        <v>286</v>
      </c>
      <c r="N62" s="1" t="s">
        <v>286</v>
      </c>
      <c r="O62" s="1" t="s">
        <v>286</v>
      </c>
      <c r="P62" s="1" t="s">
        <v>286</v>
      </c>
      <c r="Q62" s="1" t="s">
        <v>286</v>
      </c>
      <c r="R62" s="1" t="s">
        <v>286</v>
      </c>
      <c r="S62" s="15" t="s">
        <v>286</v>
      </c>
      <c r="T62" s="1">
        <v>0</v>
      </c>
      <c r="U62" s="1" t="s">
        <v>286</v>
      </c>
      <c r="V62" s="1">
        <v>5</v>
      </c>
      <c r="W62" s="10">
        <f>SUM(C62:V62)</f>
        <v>5</v>
      </c>
    </row>
    <row r="63" spans="1:23" x14ac:dyDescent="0.25">
      <c r="A63" s="10">
        <v>62</v>
      </c>
      <c r="B63" s="16" t="s">
        <v>607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2">
        <v>4</v>
      </c>
      <c r="O63" s="1">
        <v>0</v>
      </c>
      <c r="P63" s="1" t="s">
        <v>286</v>
      </c>
      <c r="Q63" s="1" t="s">
        <v>286</v>
      </c>
      <c r="R63" s="1" t="s">
        <v>286</v>
      </c>
      <c r="S63" s="1">
        <v>0</v>
      </c>
      <c r="T63" s="15" t="s">
        <v>286</v>
      </c>
      <c r="U63" s="1">
        <v>0</v>
      </c>
      <c r="V63" s="1" t="s">
        <v>286</v>
      </c>
      <c r="W63" s="10">
        <f>SUM(C63:V63)</f>
        <v>4</v>
      </c>
    </row>
    <row r="64" spans="1:23" x14ac:dyDescent="0.25">
      <c r="A64" s="10">
        <v>63</v>
      </c>
      <c r="B64" s="16" t="s">
        <v>561</v>
      </c>
      <c r="C64" s="1" t="s">
        <v>286</v>
      </c>
      <c r="D64" s="1" t="s">
        <v>286</v>
      </c>
      <c r="E64" s="1" t="s">
        <v>286</v>
      </c>
      <c r="F64" s="1" t="s">
        <v>286</v>
      </c>
      <c r="G64" s="15" t="s">
        <v>286</v>
      </c>
      <c r="H64" s="15" t="s">
        <v>286</v>
      </c>
      <c r="I64" s="12" t="s">
        <v>286</v>
      </c>
      <c r="J64" s="1" t="s">
        <v>286</v>
      </c>
      <c r="K64" s="1" t="s">
        <v>286</v>
      </c>
      <c r="L64" s="1" t="s">
        <v>286</v>
      </c>
      <c r="M64" s="1">
        <v>0</v>
      </c>
      <c r="N64" s="1" t="s">
        <v>286</v>
      </c>
      <c r="O64" s="1" t="s">
        <v>286</v>
      </c>
      <c r="P64" s="1" t="s">
        <v>286</v>
      </c>
      <c r="Q64" s="1" t="s">
        <v>286</v>
      </c>
      <c r="R64" s="1" t="s">
        <v>286</v>
      </c>
      <c r="S64" s="1" t="s">
        <v>286</v>
      </c>
      <c r="T64" s="15" t="s">
        <v>286</v>
      </c>
      <c r="U64" s="1">
        <v>4</v>
      </c>
      <c r="V64" s="1">
        <v>0</v>
      </c>
      <c r="W64" s="10">
        <f>SUM(C64:V64)</f>
        <v>4</v>
      </c>
    </row>
    <row r="65" spans="1:23" x14ac:dyDescent="0.25">
      <c r="A65" s="10">
        <v>64</v>
      </c>
      <c r="B65" s="16" t="s">
        <v>297</v>
      </c>
      <c r="C65" s="1" t="s">
        <v>286</v>
      </c>
      <c r="D65" s="1" t="s">
        <v>286</v>
      </c>
      <c r="E65" s="12">
        <v>4</v>
      </c>
      <c r="F65" s="15">
        <v>0</v>
      </c>
      <c r="G65" s="1" t="s">
        <v>286</v>
      </c>
      <c r="H65" s="1" t="s">
        <v>286</v>
      </c>
      <c r="I65" s="15" t="s">
        <v>286</v>
      </c>
      <c r="J65" s="15" t="s">
        <v>286</v>
      </c>
      <c r="K65" s="15" t="s">
        <v>286</v>
      </c>
      <c r="L65" s="15" t="s">
        <v>286</v>
      </c>
      <c r="M65" s="15" t="s">
        <v>286</v>
      </c>
      <c r="N65" s="15" t="s">
        <v>286</v>
      </c>
      <c r="O65" s="15" t="s">
        <v>286</v>
      </c>
      <c r="P65" s="15" t="s">
        <v>286</v>
      </c>
      <c r="Q65" s="15" t="s">
        <v>286</v>
      </c>
      <c r="R65" s="1" t="s">
        <v>286</v>
      </c>
      <c r="S65" s="1" t="s">
        <v>286</v>
      </c>
      <c r="T65" s="15" t="s">
        <v>286</v>
      </c>
      <c r="U65" s="15" t="s">
        <v>286</v>
      </c>
      <c r="V65" s="1" t="s">
        <v>286</v>
      </c>
      <c r="W65" s="10">
        <f>SUM(C65:V65)</f>
        <v>4</v>
      </c>
    </row>
    <row r="66" spans="1:23" x14ac:dyDescent="0.25">
      <c r="A66" s="10">
        <v>65</v>
      </c>
      <c r="B66" s="16" t="s">
        <v>28</v>
      </c>
      <c r="C66" s="1">
        <v>2</v>
      </c>
      <c r="D66" s="1" t="s">
        <v>286</v>
      </c>
      <c r="E66" s="1" t="s">
        <v>286</v>
      </c>
      <c r="F66" s="1" t="s">
        <v>286</v>
      </c>
      <c r="G66" s="1" t="s">
        <v>286</v>
      </c>
      <c r="H66" s="1" t="s">
        <v>286</v>
      </c>
      <c r="I66" s="1" t="s">
        <v>286</v>
      </c>
      <c r="J66" s="1" t="s">
        <v>286</v>
      </c>
      <c r="K66" s="1" t="s">
        <v>286</v>
      </c>
      <c r="L66" s="1">
        <v>0</v>
      </c>
      <c r="M66" s="1">
        <v>0</v>
      </c>
      <c r="N66" s="1">
        <v>0</v>
      </c>
      <c r="O66" s="1" t="s">
        <v>286</v>
      </c>
      <c r="P66" s="1" t="s">
        <v>286</v>
      </c>
      <c r="Q66" s="1" t="s">
        <v>286</v>
      </c>
      <c r="R66" s="1" t="s">
        <v>286</v>
      </c>
      <c r="S66" s="1" t="s">
        <v>286</v>
      </c>
      <c r="T66" s="1" t="s">
        <v>286</v>
      </c>
      <c r="U66" s="1">
        <v>2</v>
      </c>
      <c r="V66" s="1" t="s">
        <v>286</v>
      </c>
      <c r="W66" s="10">
        <f>SUM(C66:V66)</f>
        <v>4</v>
      </c>
    </row>
    <row r="67" spans="1:23" x14ac:dyDescent="0.25">
      <c r="A67" s="10">
        <v>66</v>
      </c>
      <c r="B67" s="16" t="s">
        <v>498</v>
      </c>
      <c r="C67" s="1" t="s">
        <v>286</v>
      </c>
      <c r="D67" s="1" t="s">
        <v>286</v>
      </c>
      <c r="E67" s="1" t="s">
        <v>286</v>
      </c>
      <c r="F67" s="1" t="s">
        <v>286</v>
      </c>
      <c r="G67" s="1" t="s">
        <v>286</v>
      </c>
      <c r="H67" s="1" t="s">
        <v>286</v>
      </c>
      <c r="I67" s="1" t="s">
        <v>286</v>
      </c>
      <c r="J67" s="1" t="s">
        <v>286</v>
      </c>
      <c r="K67" s="1">
        <v>3</v>
      </c>
      <c r="L67" s="1">
        <v>0</v>
      </c>
      <c r="M67" s="1" t="s">
        <v>286</v>
      </c>
      <c r="N67" s="1" t="s">
        <v>286</v>
      </c>
      <c r="O67" s="1" t="s">
        <v>286</v>
      </c>
      <c r="P67" s="1" t="s">
        <v>286</v>
      </c>
      <c r="Q67" s="1" t="s">
        <v>286</v>
      </c>
      <c r="R67" s="1" t="s">
        <v>286</v>
      </c>
      <c r="S67" s="1" t="s">
        <v>286</v>
      </c>
      <c r="T67" s="1" t="s">
        <v>286</v>
      </c>
      <c r="U67" s="1" t="s">
        <v>286</v>
      </c>
      <c r="V67" s="1" t="s">
        <v>286</v>
      </c>
      <c r="W67" s="10">
        <f>SUM(C67:V67)</f>
        <v>3</v>
      </c>
    </row>
    <row r="68" spans="1:23" x14ac:dyDescent="0.25">
      <c r="A68" s="10">
        <v>67</v>
      </c>
      <c r="B68" s="16" t="s">
        <v>425</v>
      </c>
      <c r="C68" s="1" t="s">
        <v>286</v>
      </c>
      <c r="D68" s="1" t="s">
        <v>286</v>
      </c>
      <c r="E68" s="15" t="s">
        <v>286</v>
      </c>
      <c r="F68" s="15" t="s">
        <v>286</v>
      </c>
      <c r="G68" s="15">
        <v>3</v>
      </c>
      <c r="H68" s="15" t="s">
        <v>286</v>
      </c>
      <c r="I68" s="15" t="s">
        <v>286</v>
      </c>
      <c r="J68" s="15" t="s">
        <v>286</v>
      </c>
      <c r="K68" s="15" t="s">
        <v>286</v>
      </c>
      <c r="L68" s="15" t="s">
        <v>286</v>
      </c>
      <c r="M68" s="15" t="s">
        <v>286</v>
      </c>
      <c r="N68" s="15" t="s">
        <v>286</v>
      </c>
      <c r="O68" s="15" t="s">
        <v>286</v>
      </c>
      <c r="P68" s="15" t="s">
        <v>286</v>
      </c>
      <c r="Q68" s="1" t="s">
        <v>286</v>
      </c>
      <c r="R68" s="1" t="s">
        <v>286</v>
      </c>
      <c r="S68" s="15" t="s">
        <v>286</v>
      </c>
      <c r="T68" s="15" t="s">
        <v>286</v>
      </c>
      <c r="U68" s="15" t="s">
        <v>286</v>
      </c>
      <c r="V68" s="1" t="s">
        <v>286</v>
      </c>
      <c r="W68" s="10">
        <f>SUM(C68:V68)</f>
        <v>3</v>
      </c>
    </row>
    <row r="69" spans="1:23" x14ac:dyDescent="0.25">
      <c r="A69" s="10">
        <v>68</v>
      </c>
      <c r="B69" s="16" t="s">
        <v>686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>
        <v>3</v>
      </c>
      <c r="T69" s="1" t="s">
        <v>286</v>
      </c>
      <c r="U69" s="1" t="s">
        <v>286</v>
      </c>
      <c r="V69" s="15" t="s">
        <v>286</v>
      </c>
      <c r="W69" s="10">
        <f>SUM(C69:V69)</f>
        <v>3</v>
      </c>
    </row>
    <row r="70" spans="1:23" x14ac:dyDescent="0.25">
      <c r="A70" s="10">
        <v>69</v>
      </c>
      <c r="B70" s="16" t="s">
        <v>515</v>
      </c>
      <c r="C70" s="1"/>
      <c r="D70" s="1"/>
      <c r="E70" s="1"/>
      <c r="F70" s="1"/>
      <c r="G70" s="1"/>
      <c r="H70" s="1"/>
      <c r="I70" s="1"/>
      <c r="J70" s="1"/>
      <c r="K70" s="1"/>
      <c r="L70" s="1">
        <v>3</v>
      </c>
      <c r="M70" s="1" t="s">
        <v>286</v>
      </c>
      <c r="N70" s="1" t="s">
        <v>286</v>
      </c>
      <c r="O70" s="1" t="s">
        <v>286</v>
      </c>
      <c r="P70" s="1" t="s">
        <v>286</v>
      </c>
      <c r="Q70" s="15" t="s">
        <v>286</v>
      </c>
      <c r="R70" s="1" t="s">
        <v>286</v>
      </c>
      <c r="S70" s="1" t="s">
        <v>286</v>
      </c>
      <c r="T70" s="1" t="s">
        <v>286</v>
      </c>
      <c r="U70" s="1" t="s">
        <v>286</v>
      </c>
      <c r="V70" s="15" t="s">
        <v>286</v>
      </c>
      <c r="W70" s="10">
        <f>SUM(C70:V70)</f>
        <v>3</v>
      </c>
    </row>
    <row r="71" spans="1:23" x14ac:dyDescent="0.25">
      <c r="A71" s="10">
        <v>70</v>
      </c>
      <c r="B71" s="16" t="s">
        <v>664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2">
        <v>3</v>
      </c>
      <c r="S71" s="1" t="s">
        <v>286</v>
      </c>
      <c r="T71" s="1">
        <v>0</v>
      </c>
      <c r="U71" s="1" t="s">
        <v>286</v>
      </c>
      <c r="V71" s="1" t="s">
        <v>286</v>
      </c>
      <c r="W71" s="10">
        <f>SUM(C71:V71)</f>
        <v>3</v>
      </c>
    </row>
    <row r="72" spans="1:23" x14ac:dyDescent="0.25">
      <c r="A72" s="10">
        <v>71</v>
      </c>
      <c r="B72" s="16" t="s">
        <v>182</v>
      </c>
      <c r="C72" s="1">
        <v>3</v>
      </c>
      <c r="D72" s="1">
        <v>0</v>
      </c>
      <c r="E72" s="1" t="s">
        <v>286</v>
      </c>
      <c r="F72" s="1" t="s">
        <v>286</v>
      </c>
      <c r="G72" s="1" t="s">
        <v>286</v>
      </c>
      <c r="H72" s="1" t="s">
        <v>286</v>
      </c>
      <c r="I72" s="1" t="s">
        <v>286</v>
      </c>
      <c r="J72" s="1" t="s">
        <v>286</v>
      </c>
      <c r="K72" s="1" t="s">
        <v>286</v>
      </c>
      <c r="L72" s="1" t="s">
        <v>286</v>
      </c>
      <c r="M72" s="1" t="s">
        <v>286</v>
      </c>
      <c r="N72" s="1" t="s">
        <v>286</v>
      </c>
      <c r="O72" s="1" t="s">
        <v>286</v>
      </c>
      <c r="P72" s="1" t="s">
        <v>286</v>
      </c>
      <c r="Q72" s="15" t="s">
        <v>286</v>
      </c>
      <c r="R72" s="1" t="s">
        <v>286</v>
      </c>
      <c r="S72" s="1" t="s">
        <v>286</v>
      </c>
      <c r="T72" s="1" t="s">
        <v>286</v>
      </c>
      <c r="U72" s="1" t="s">
        <v>286</v>
      </c>
      <c r="V72" s="1" t="s">
        <v>286</v>
      </c>
      <c r="W72" s="10">
        <f>SUM(C72:V72)</f>
        <v>3</v>
      </c>
    </row>
    <row r="73" spans="1:23" x14ac:dyDescent="0.25">
      <c r="A73" s="10">
        <v>72</v>
      </c>
      <c r="B73" s="16" t="s">
        <v>521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2">
        <v>3</v>
      </c>
      <c r="S73" s="1" t="s">
        <v>286</v>
      </c>
      <c r="T73" s="1" t="s">
        <v>286</v>
      </c>
      <c r="U73" s="1" t="s">
        <v>286</v>
      </c>
      <c r="V73" s="1" t="s">
        <v>286</v>
      </c>
      <c r="W73" s="10">
        <f>SUM(C73:V73)</f>
        <v>3</v>
      </c>
    </row>
    <row r="74" spans="1:23" x14ac:dyDescent="0.25">
      <c r="A74" s="10">
        <v>73</v>
      </c>
      <c r="B74" s="16" t="s">
        <v>300</v>
      </c>
      <c r="C74" s="1" t="s">
        <v>286</v>
      </c>
      <c r="D74" s="1" t="s">
        <v>286</v>
      </c>
      <c r="E74" s="1" t="s">
        <v>286</v>
      </c>
      <c r="F74" s="1" t="s">
        <v>286</v>
      </c>
      <c r="G74" s="1" t="s">
        <v>286</v>
      </c>
      <c r="H74" s="1" t="s">
        <v>286</v>
      </c>
      <c r="I74" s="1" t="s">
        <v>286</v>
      </c>
      <c r="J74" s="1" t="s">
        <v>286</v>
      </c>
      <c r="K74" s="1" t="s">
        <v>286</v>
      </c>
      <c r="L74" s="12">
        <v>0</v>
      </c>
      <c r="M74" s="1" t="s">
        <v>286</v>
      </c>
      <c r="N74" s="1" t="s">
        <v>286</v>
      </c>
      <c r="O74" s="1" t="s">
        <v>286</v>
      </c>
      <c r="P74" s="15">
        <v>3</v>
      </c>
      <c r="Q74" s="15" t="s">
        <v>286</v>
      </c>
      <c r="R74" s="1" t="s">
        <v>286</v>
      </c>
      <c r="S74" s="1" t="s">
        <v>286</v>
      </c>
      <c r="T74" s="1" t="s">
        <v>286</v>
      </c>
      <c r="U74" s="1" t="s">
        <v>286</v>
      </c>
      <c r="V74" s="1" t="s">
        <v>286</v>
      </c>
      <c r="W74" s="10">
        <f>SUM(C74:V74)</f>
        <v>3</v>
      </c>
    </row>
    <row r="75" spans="1:23" x14ac:dyDescent="0.25">
      <c r="A75" s="10">
        <v>74</v>
      </c>
      <c r="B75" s="16" t="s">
        <v>464</v>
      </c>
      <c r="C75" s="1" t="s">
        <v>286</v>
      </c>
      <c r="D75" s="1" t="s">
        <v>286</v>
      </c>
      <c r="E75" s="1" t="s">
        <v>286</v>
      </c>
      <c r="F75" s="1" t="s">
        <v>286</v>
      </c>
      <c r="G75" s="1" t="s">
        <v>286</v>
      </c>
      <c r="H75" s="1" t="s">
        <v>286</v>
      </c>
      <c r="I75" s="12">
        <v>3</v>
      </c>
      <c r="J75" s="1" t="s">
        <v>286</v>
      </c>
      <c r="K75" s="1" t="s">
        <v>286</v>
      </c>
      <c r="L75" s="1" t="s">
        <v>286</v>
      </c>
      <c r="M75" s="1" t="s">
        <v>286</v>
      </c>
      <c r="N75" s="1" t="s">
        <v>286</v>
      </c>
      <c r="O75" s="1" t="s">
        <v>286</v>
      </c>
      <c r="P75" s="1" t="s">
        <v>286</v>
      </c>
      <c r="Q75" s="1" t="s">
        <v>286</v>
      </c>
      <c r="R75" s="1" t="s">
        <v>286</v>
      </c>
      <c r="S75" s="1" t="s">
        <v>286</v>
      </c>
      <c r="T75" s="1" t="s">
        <v>286</v>
      </c>
      <c r="U75" s="1" t="s">
        <v>286</v>
      </c>
      <c r="V75" s="15" t="s">
        <v>286</v>
      </c>
      <c r="W75" s="10">
        <f>SUM(C75:V75)</f>
        <v>3</v>
      </c>
    </row>
    <row r="76" spans="1:23" x14ac:dyDescent="0.25">
      <c r="A76" s="10">
        <v>75</v>
      </c>
      <c r="B76" s="16" t="s">
        <v>469</v>
      </c>
      <c r="C76" s="1" t="s">
        <v>286</v>
      </c>
      <c r="D76" s="1" t="s">
        <v>286</v>
      </c>
      <c r="E76" s="1" t="s">
        <v>286</v>
      </c>
      <c r="F76" s="1" t="s">
        <v>286</v>
      </c>
      <c r="G76" s="1" t="s">
        <v>286</v>
      </c>
      <c r="H76" s="1" t="s">
        <v>286</v>
      </c>
      <c r="I76" s="12">
        <v>3</v>
      </c>
      <c r="J76" s="1" t="s">
        <v>286</v>
      </c>
      <c r="K76" s="1" t="s">
        <v>286</v>
      </c>
      <c r="L76" s="1" t="s">
        <v>286</v>
      </c>
      <c r="M76" s="1" t="s">
        <v>286</v>
      </c>
      <c r="N76" s="1" t="s">
        <v>286</v>
      </c>
      <c r="O76" s="1" t="s">
        <v>286</v>
      </c>
      <c r="P76" s="1" t="s">
        <v>286</v>
      </c>
      <c r="Q76" s="1" t="s">
        <v>286</v>
      </c>
      <c r="R76" s="1" t="s">
        <v>286</v>
      </c>
      <c r="S76" s="1" t="s">
        <v>286</v>
      </c>
      <c r="T76" s="1" t="s">
        <v>286</v>
      </c>
      <c r="U76" s="1" t="s">
        <v>286</v>
      </c>
      <c r="V76" s="1" t="s">
        <v>286</v>
      </c>
      <c r="W76" s="10">
        <f>SUM(C76:V76)</f>
        <v>3</v>
      </c>
    </row>
    <row r="77" spans="1:23" x14ac:dyDescent="0.25">
      <c r="A77" s="10">
        <v>76</v>
      </c>
      <c r="B77" s="16" t="s">
        <v>389</v>
      </c>
      <c r="C77" s="1" t="s">
        <v>286</v>
      </c>
      <c r="D77" s="1" t="s">
        <v>286</v>
      </c>
      <c r="E77" s="15" t="s">
        <v>286</v>
      </c>
      <c r="F77" s="15">
        <v>3</v>
      </c>
      <c r="G77" s="15" t="s">
        <v>286</v>
      </c>
      <c r="H77" s="15" t="s">
        <v>286</v>
      </c>
      <c r="I77" s="15" t="s">
        <v>286</v>
      </c>
      <c r="J77" s="15" t="s">
        <v>286</v>
      </c>
      <c r="K77" s="15" t="s">
        <v>286</v>
      </c>
      <c r="L77" s="15" t="s">
        <v>286</v>
      </c>
      <c r="M77" s="15" t="s">
        <v>286</v>
      </c>
      <c r="N77" s="15" t="s">
        <v>286</v>
      </c>
      <c r="O77" s="15" t="s">
        <v>286</v>
      </c>
      <c r="P77" s="15" t="s">
        <v>286</v>
      </c>
      <c r="Q77" s="1" t="s">
        <v>286</v>
      </c>
      <c r="R77" s="1" t="s">
        <v>286</v>
      </c>
      <c r="S77" s="1" t="s">
        <v>286</v>
      </c>
      <c r="T77" s="15" t="s">
        <v>286</v>
      </c>
      <c r="U77" s="15" t="s">
        <v>286</v>
      </c>
      <c r="V77" s="1" t="s">
        <v>286</v>
      </c>
      <c r="W77" s="10">
        <f>SUM(C77:V77)</f>
        <v>3</v>
      </c>
    </row>
    <row r="78" spans="1:23" x14ac:dyDescent="0.25">
      <c r="A78" s="10">
        <v>77</v>
      </c>
      <c r="B78" s="16" t="s">
        <v>488</v>
      </c>
      <c r="C78" s="1" t="s">
        <v>286</v>
      </c>
      <c r="D78" s="1" t="s">
        <v>286</v>
      </c>
      <c r="E78" s="1" t="s">
        <v>286</v>
      </c>
      <c r="F78" s="1" t="s">
        <v>286</v>
      </c>
      <c r="G78" s="1" t="s">
        <v>286</v>
      </c>
      <c r="H78" s="1" t="s">
        <v>286</v>
      </c>
      <c r="I78" s="15" t="s">
        <v>286</v>
      </c>
      <c r="J78" s="12">
        <v>0</v>
      </c>
      <c r="K78" s="1" t="s">
        <v>286</v>
      </c>
      <c r="L78" s="1" t="s">
        <v>286</v>
      </c>
      <c r="M78" s="1">
        <v>0</v>
      </c>
      <c r="N78" s="1">
        <v>0</v>
      </c>
      <c r="O78" s="1">
        <v>0</v>
      </c>
      <c r="P78" s="1">
        <v>0</v>
      </c>
      <c r="Q78" s="1" t="s">
        <v>286</v>
      </c>
      <c r="R78" s="1" t="s">
        <v>286</v>
      </c>
      <c r="S78" s="1" t="s">
        <v>286</v>
      </c>
      <c r="T78" s="15" t="s">
        <v>286</v>
      </c>
      <c r="U78" s="1">
        <v>0</v>
      </c>
      <c r="V78" s="15">
        <v>2</v>
      </c>
      <c r="W78" s="10">
        <f>SUM(C78:V78)</f>
        <v>2</v>
      </c>
    </row>
    <row r="79" spans="1:23" x14ac:dyDescent="0.25">
      <c r="A79" s="10">
        <v>78</v>
      </c>
      <c r="B79" s="16" t="s">
        <v>544</v>
      </c>
      <c r="C79" s="1" t="s">
        <v>286</v>
      </c>
      <c r="D79" s="1" t="s">
        <v>286</v>
      </c>
      <c r="E79" s="1" t="s">
        <v>286</v>
      </c>
      <c r="F79" s="1" t="s">
        <v>286</v>
      </c>
      <c r="G79" s="15" t="s">
        <v>286</v>
      </c>
      <c r="H79" s="15" t="s">
        <v>286</v>
      </c>
      <c r="I79" s="12" t="s">
        <v>286</v>
      </c>
      <c r="J79" s="1" t="s">
        <v>286</v>
      </c>
      <c r="K79" s="1" t="s">
        <v>286</v>
      </c>
      <c r="L79" s="1" t="s">
        <v>286</v>
      </c>
      <c r="M79" s="1">
        <v>2</v>
      </c>
      <c r="N79" s="1">
        <v>0</v>
      </c>
      <c r="O79" s="1" t="s">
        <v>286</v>
      </c>
      <c r="P79" s="1" t="s">
        <v>286</v>
      </c>
      <c r="Q79" s="1" t="s">
        <v>286</v>
      </c>
      <c r="R79" s="1" t="s">
        <v>286</v>
      </c>
      <c r="S79" s="1" t="s">
        <v>286</v>
      </c>
      <c r="T79" s="15" t="s">
        <v>286</v>
      </c>
      <c r="U79" s="1" t="s">
        <v>286</v>
      </c>
      <c r="V79" s="15" t="s">
        <v>286</v>
      </c>
      <c r="W79" s="10">
        <f>SUM(C79:V79)</f>
        <v>2</v>
      </c>
    </row>
    <row r="80" spans="1:23" x14ac:dyDescent="0.25">
      <c r="A80" s="10">
        <v>79</v>
      </c>
      <c r="B80" s="16" t="s">
        <v>668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2">
        <v>2</v>
      </c>
      <c r="S80" s="1" t="s">
        <v>286</v>
      </c>
      <c r="T80" s="15" t="s">
        <v>286</v>
      </c>
      <c r="U80" s="1" t="s">
        <v>286</v>
      </c>
      <c r="V80" s="1" t="s">
        <v>286</v>
      </c>
      <c r="W80" s="10">
        <f>SUM(C80:V80)</f>
        <v>2</v>
      </c>
    </row>
    <row r="81" spans="1:23" x14ac:dyDescent="0.25">
      <c r="A81" s="10">
        <v>80</v>
      </c>
      <c r="B81" s="16" t="s">
        <v>458</v>
      </c>
      <c r="C81" s="1" t="s">
        <v>286</v>
      </c>
      <c r="D81" s="1" t="s">
        <v>286</v>
      </c>
      <c r="E81" s="1" t="s">
        <v>286</v>
      </c>
      <c r="F81" s="1" t="s">
        <v>286</v>
      </c>
      <c r="G81" s="1" t="s">
        <v>286</v>
      </c>
      <c r="H81" s="12">
        <v>0</v>
      </c>
      <c r="I81" s="1">
        <v>2</v>
      </c>
      <c r="J81" s="1" t="s">
        <v>286</v>
      </c>
      <c r="K81" s="1" t="s">
        <v>286</v>
      </c>
      <c r="L81" s="1" t="s">
        <v>286</v>
      </c>
      <c r="M81" s="1">
        <v>0</v>
      </c>
      <c r="N81" s="1" t="s">
        <v>286</v>
      </c>
      <c r="O81" s="1" t="s">
        <v>286</v>
      </c>
      <c r="P81" s="1">
        <v>0</v>
      </c>
      <c r="Q81" s="1" t="s">
        <v>286</v>
      </c>
      <c r="R81" s="15" t="s">
        <v>286</v>
      </c>
      <c r="S81" s="1" t="s">
        <v>286</v>
      </c>
      <c r="T81" s="1" t="s">
        <v>286</v>
      </c>
      <c r="U81" s="1" t="s">
        <v>286</v>
      </c>
      <c r="V81" s="1" t="s">
        <v>286</v>
      </c>
      <c r="W81" s="10">
        <f>SUM(C81:V81)</f>
        <v>2</v>
      </c>
    </row>
    <row r="82" spans="1:23" x14ac:dyDescent="0.25">
      <c r="A82" s="10">
        <v>81</v>
      </c>
      <c r="B82" s="16" t="s">
        <v>426</v>
      </c>
      <c r="C82" s="1" t="s">
        <v>286</v>
      </c>
      <c r="D82" s="1" t="s">
        <v>286</v>
      </c>
      <c r="E82" s="1" t="s">
        <v>286</v>
      </c>
      <c r="F82" s="15" t="s">
        <v>286</v>
      </c>
      <c r="G82" s="15">
        <v>2</v>
      </c>
      <c r="H82" s="15" t="s">
        <v>286</v>
      </c>
      <c r="I82" s="15" t="s">
        <v>286</v>
      </c>
      <c r="J82" s="15" t="s">
        <v>286</v>
      </c>
      <c r="K82" s="15">
        <v>0</v>
      </c>
      <c r="L82" s="15" t="s">
        <v>286</v>
      </c>
      <c r="M82" s="15" t="s">
        <v>286</v>
      </c>
      <c r="N82" s="15" t="s">
        <v>286</v>
      </c>
      <c r="O82" s="15" t="s">
        <v>286</v>
      </c>
      <c r="P82" s="15" t="s">
        <v>286</v>
      </c>
      <c r="Q82" s="15" t="s">
        <v>286</v>
      </c>
      <c r="R82" s="15" t="s">
        <v>286</v>
      </c>
      <c r="S82" s="15" t="s">
        <v>286</v>
      </c>
      <c r="T82" s="15" t="s">
        <v>286</v>
      </c>
      <c r="U82" s="15" t="s">
        <v>286</v>
      </c>
      <c r="V82" s="1" t="s">
        <v>286</v>
      </c>
      <c r="W82" s="10">
        <f>SUM(C82:V82)</f>
        <v>2</v>
      </c>
    </row>
    <row r="83" spans="1:23" x14ac:dyDescent="0.25">
      <c r="A83" s="10">
        <v>82</v>
      </c>
      <c r="B83" s="16" t="s">
        <v>611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>
        <v>2</v>
      </c>
      <c r="O83" s="1" t="s">
        <v>286</v>
      </c>
      <c r="P83" s="1" t="s">
        <v>286</v>
      </c>
      <c r="Q83" s="1" t="s">
        <v>286</v>
      </c>
      <c r="R83" s="15" t="s">
        <v>286</v>
      </c>
      <c r="S83" s="15" t="s">
        <v>286</v>
      </c>
      <c r="T83" s="1" t="s">
        <v>286</v>
      </c>
      <c r="U83" s="1" t="s">
        <v>286</v>
      </c>
      <c r="V83" s="1" t="s">
        <v>286</v>
      </c>
      <c r="W83" s="10">
        <f>SUM(C83:V83)</f>
        <v>2</v>
      </c>
    </row>
    <row r="84" spans="1:23" x14ac:dyDescent="0.25">
      <c r="A84" s="10">
        <v>83</v>
      </c>
      <c r="B84" s="16" t="s">
        <v>646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2">
        <v>2</v>
      </c>
      <c r="Q84" s="1" t="s">
        <v>286</v>
      </c>
      <c r="R84" s="1" t="s">
        <v>286</v>
      </c>
      <c r="S84" s="1" t="s">
        <v>286</v>
      </c>
      <c r="T84" s="1" t="s">
        <v>286</v>
      </c>
      <c r="U84" s="1" t="s">
        <v>286</v>
      </c>
      <c r="V84" s="1" t="s">
        <v>286</v>
      </c>
      <c r="W84" s="10">
        <f>SUM(C84:V84)</f>
        <v>2</v>
      </c>
    </row>
    <row r="85" spans="1:23" x14ac:dyDescent="0.25">
      <c r="A85" s="10">
        <v>84</v>
      </c>
      <c r="B85" s="16" t="s">
        <v>674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2">
        <v>2</v>
      </c>
      <c r="U85" s="1" t="s">
        <v>286</v>
      </c>
      <c r="V85" s="1" t="s">
        <v>286</v>
      </c>
      <c r="W85" s="10">
        <f>SUM(C85:V85)</f>
        <v>2</v>
      </c>
    </row>
    <row r="86" spans="1:23" x14ac:dyDescent="0.25">
      <c r="A86" s="10">
        <v>85</v>
      </c>
      <c r="B86" s="16" t="s">
        <v>520</v>
      </c>
      <c r="C86" s="1" t="s">
        <v>286</v>
      </c>
      <c r="D86" s="1" t="s">
        <v>286</v>
      </c>
      <c r="E86" s="15" t="s">
        <v>286</v>
      </c>
      <c r="F86" s="1" t="s">
        <v>286</v>
      </c>
      <c r="G86" s="1" t="s">
        <v>286</v>
      </c>
      <c r="H86" s="15" t="s">
        <v>286</v>
      </c>
      <c r="I86" s="1" t="s">
        <v>286</v>
      </c>
      <c r="J86" s="1" t="s">
        <v>286</v>
      </c>
      <c r="K86" s="15" t="s">
        <v>286</v>
      </c>
      <c r="L86" s="1">
        <v>2</v>
      </c>
      <c r="M86" s="1">
        <v>0</v>
      </c>
      <c r="N86" s="1" t="s">
        <v>286</v>
      </c>
      <c r="O86" s="1" t="s">
        <v>286</v>
      </c>
      <c r="P86" s="1" t="s">
        <v>286</v>
      </c>
      <c r="Q86" s="15" t="s">
        <v>286</v>
      </c>
      <c r="R86" s="1" t="s">
        <v>286</v>
      </c>
      <c r="S86" s="1" t="s">
        <v>286</v>
      </c>
      <c r="T86" s="1" t="s">
        <v>286</v>
      </c>
      <c r="U86" s="1" t="s">
        <v>286</v>
      </c>
      <c r="V86" s="1" t="s">
        <v>286</v>
      </c>
      <c r="W86" s="10">
        <f>SUM(C86:V86)</f>
        <v>2</v>
      </c>
    </row>
    <row r="87" spans="1:23" x14ac:dyDescent="0.25">
      <c r="A87" s="10">
        <v>86</v>
      </c>
      <c r="B87" s="16" t="s">
        <v>300</v>
      </c>
      <c r="C87" s="1" t="s">
        <v>286</v>
      </c>
      <c r="D87" s="1" t="s">
        <v>286</v>
      </c>
      <c r="E87" s="12">
        <v>2</v>
      </c>
      <c r="F87" s="15">
        <v>0</v>
      </c>
      <c r="G87" s="1">
        <v>0</v>
      </c>
      <c r="H87" s="1" t="s">
        <v>286</v>
      </c>
      <c r="I87" s="15" t="s">
        <v>286</v>
      </c>
      <c r="J87" s="15">
        <v>0</v>
      </c>
      <c r="K87" s="15">
        <v>0</v>
      </c>
      <c r="L87" s="15" t="s">
        <v>286</v>
      </c>
      <c r="M87" s="15" t="s">
        <v>286</v>
      </c>
      <c r="N87" s="15" t="s">
        <v>286</v>
      </c>
      <c r="O87" s="15" t="s">
        <v>286</v>
      </c>
      <c r="P87" s="15" t="s">
        <v>286</v>
      </c>
      <c r="Q87" s="15" t="s">
        <v>286</v>
      </c>
      <c r="R87" s="1" t="s">
        <v>286</v>
      </c>
      <c r="S87" s="1" t="s">
        <v>286</v>
      </c>
      <c r="T87" s="15" t="s">
        <v>286</v>
      </c>
      <c r="U87" s="15">
        <v>0</v>
      </c>
      <c r="V87" s="1" t="s">
        <v>286</v>
      </c>
      <c r="W87" s="10">
        <f>SUM(C87:V87)</f>
        <v>2</v>
      </c>
    </row>
    <row r="88" spans="1:23" x14ac:dyDescent="0.25">
      <c r="A88" s="10">
        <v>87</v>
      </c>
      <c r="B88" s="16" t="s">
        <v>196</v>
      </c>
      <c r="C88" s="1">
        <v>0</v>
      </c>
      <c r="D88" s="1">
        <v>0</v>
      </c>
      <c r="E88" s="1">
        <v>0</v>
      </c>
      <c r="F88" s="1">
        <v>1</v>
      </c>
      <c r="G88" s="1">
        <v>0</v>
      </c>
      <c r="H88" s="1" t="s">
        <v>286</v>
      </c>
      <c r="I88" s="1" t="s">
        <v>286</v>
      </c>
      <c r="J88" s="1">
        <v>0</v>
      </c>
      <c r="K88" s="1">
        <v>0</v>
      </c>
      <c r="L88" s="1">
        <v>1</v>
      </c>
      <c r="M88" s="1">
        <v>0</v>
      </c>
      <c r="N88" s="1" t="s">
        <v>286</v>
      </c>
      <c r="O88" s="1" t="s">
        <v>286</v>
      </c>
      <c r="P88" s="1" t="s">
        <v>286</v>
      </c>
      <c r="Q88" s="1" t="s">
        <v>286</v>
      </c>
      <c r="R88" s="1" t="s">
        <v>286</v>
      </c>
      <c r="S88" s="1" t="s">
        <v>286</v>
      </c>
      <c r="T88" s="1">
        <v>0</v>
      </c>
      <c r="U88" s="1">
        <v>0</v>
      </c>
      <c r="V88" s="1" t="s">
        <v>286</v>
      </c>
      <c r="W88" s="10">
        <f>SUM(C88:V88)</f>
        <v>2</v>
      </c>
    </row>
    <row r="89" spans="1:23" x14ac:dyDescent="0.25">
      <c r="A89" s="10">
        <v>88</v>
      </c>
      <c r="B89" s="16" t="s">
        <v>385</v>
      </c>
      <c r="C89" s="1"/>
      <c r="D89" s="1"/>
      <c r="E89" s="15"/>
      <c r="F89" s="12">
        <v>2</v>
      </c>
      <c r="G89" s="1" t="s">
        <v>286</v>
      </c>
      <c r="H89" s="1" t="s">
        <v>286</v>
      </c>
      <c r="I89" s="15" t="s">
        <v>286</v>
      </c>
      <c r="J89" s="15" t="s">
        <v>286</v>
      </c>
      <c r="K89" s="15" t="s">
        <v>286</v>
      </c>
      <c r="L89" s="15" t="s">
        <v>286</v>
      </c>
      <c r="M89" s="15" t="s">
        <v>286</v>
      </c>
      <c r="N89" s="15" t="s">
        <v>286</v>
      </c>
      <c r="O89" s="15" t="s">
        <v>286</v>
      </c>
      <c r="P89" s="15" t="s">
        <v>286</v>
      </c>
      <c r="Q89" s="15" t="s">
        <v>286</v>
      </c>
      <c r="R89" s="1" t="s">
        <v>286</v>
      </c>
      <c r="S89" s="1" t="s">
        <v>286</v>
      </c>
      <c r="T89" s="15" t="s">
        <v>286</v>
      </c>
      <c r="U89" s="15" t="s">
        <v>286</v>
      </c>
      <c r="V89" s="1" t="s">
        <v>286</v>
      </c>
      <c r="W89" s="10">
        <f>SUM(C89:V89)</f>
        <v>2</v>
      </c>
    </row>
    <row r="90" spans="1:23" x14ac:dyDescent="0.25">
      <c r="A90" s="10">
        <v>89</v>
      </c>
      <c r="B90" s="16" t="s">
        <v>634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2">
        <v>2</v>
      </c>
      <c r="P90" s="1" t="s">
        <v>286</v>
      </c>
      <c r="Q90" s="1" t="s">
        <v>286</v>
      </c>
      <c r="R90" s="1" t="s">
        <v>286</v>
      </c>
      <c r="S90" s="1" t="s">
        <v>286</v>
      </c>
      <c r="T90" s="1" t="s">
        <v>286</v>
      </c>
      <c r="U90" s="1" t="s">
        <v>286</v>
      </c>
      <c r="V90" s="1" t="s">
        <v>286</v>
      </c>
      <c r="W90" s="10">
        <f>SUM(C90:V90)</f>
        <v>2</v>
      </c>
    </row>
    <row r="91" spans="1:23" x14ac:dyDescent="0.25">
      <c r="A91" s="10">
        <v>90</v>
      </c>
      <c r="B91" s="16" t="s">
        <v>465</v>
      </c>
      <c r="C91" s="1" t="s">
        <v>286</v>
      </c>
      <c r="D91" s="1" t="s">
        <v>286</v>
      </c>
      <c r="E91" s="1" t="s">
        <v>286</v>
      </c>
      <c r="F91" s="1" t="s">
        <v>286</v>
      </c>
      <c r="G91" s="1" t="s">
        <v>286</v>
      </c>
      <c r="H91" s="1" t="s">
        <v>286</v>
      </c>
      <c r="I91" s="12">
        <v>2</v>
      </c>
      <c r="J91" s="1" t="s">
        <v>286</v>
      </c>
      <c r="K91" s="1" t="s">
        <v>286</v>
      </c>
      <c r="L91" s="1" t="s">
        <v>286</v>
      </c>
      <c r="M91" s="1" t="s">
        <v>286</v>
      </c>
      <c r="N91" s="1" t="s">
        <v>286</v>
      </c>
      <c r="O91" s="1" t="s">
        <v>286</v>
      </c>
      <c r="P91" s="1" t="s">
        <v>286</v>
      </c>
      <c r="Q91" s="1" t="s">
        <v>286</v>
      </c>
      <c r="R91" s="1" t="s">
        <v>286</v>
      </c>
      <c r="S91" s="15" t="s">
        <v>286</v>
      </c>
      <c r="T91" s="1" t="s">
        <v>286</v>
      </c>
      <c r="U91" s="1" t="s">
        <v>286</v>
      </c>
      <c r="V91" s="1" t="s">
        <v>286</v>
      </c>
      <c r="W91" s="10">
        <f>SUM(C91:V91)</f>
        <v>2</v>
      </c>
    </row>
    <row r="92" spans="1:23" x14ac:dyDescent="0.25">
      <c r="A92" s="10">
        <v>91</v>
      </c>
      <c r="B92" s="16" t="s">
        <v>466</v>
      </c>
      <c r="C92" s="1" t="s">
        <v>286</v>
      </c>
      <c r="D92" s="1" t="s">
        <v>286</v>
      </c>
      <c r="E92" s="1" t="s">
        <v>286</v>
      </c>
      <c r="F92" s="1" t="s">
        <v>286</v>
      </c>
      <c r="G92" s="15" t="s">
        <v>286</v>
      </c>
      <c r="H92" s="15" t="s">
        <v>286</v>
      </c>
      <c r="I92" s="12">
        <v>1</v>
      </c>
      <c r="J92" s="1" t="s">
        <v>286</v>
      </c>
      <c r="K92" s="1" t="s">
        <v>286</v>
      </c>
      <c r="L92" s="1" t="s">
        <v>286</v>
      </c>
      <c r="M92" s="1" t="s">
        <v>286</v>
      </c>
      <c r="N92" s="1" t="s">
        <v>286</v>
      </c>
      <c r="O92" s="1" t="s">
        <v>286</v>
      </c>
      <c r="P92" s="1" t="s">
        <v>286</v>
      </c>
      <c r="Q92" s="1" t="s">
        <v>286</v>
      </c>
      <c r="R92" s="1" t="s">
        <v>286</v>
      </c>
      <c r="S92" s="1" t="s">
        <v>286</v>
      </c>
      <c r="T92" s="15" t="s">
        <v>286</v>
      </c>
      <c r="U92" s="1" t="s">
        <v>286</v>
      </c>
      <c r="V92" s="15" t="s">
        <v>286</v>
      </c>
      <c r="W92" s="10">
        <f>SUM(C92:V92)</f>
        <v>1</v>
      </c>
    </row>
    <row r="93" spans="1:23" x14ac:dyDescent="0.25">
      <c r="A93" s="10">
        <v>92</v>
      </c>
      <c r="B93" s="16" t="s">
        <v>234</v>
      </c>
      <c r="C93" s="15" t="s">
        <v>286</v>
      </c>
      <c r="D93" s="12">
        <v>1</v>
      </c>
      <c r="E93" s="15">
        <v>0</v>
      </c>
      <c r="F93" s="1" t="s">
        <v>286</v>
      </c>
      <c r="G93" s="1" t="s">
        <v>286</v>
      </c>
      <c r="H93" s="15">
        <v>0</v>
      </c>
      <c r="I93" s="15" t="s">
        <v>286</v>
      </c>
      <c r="J93" s="15" t="s">
        <v>286</v>
      </c>
      <c r="K93" s="15" t="s">
        <v>286</v>
      </c>
      <c r="L93" s="15" t="s">
        <v>286</v>
      </c>
      <c r="M93" s="15" t="s">
        <v>286</v>
      </c>
      <c r="N93" s="15" t="s">
        <v>286</v>
      </c>
      <c r="O93" s="15" t="s">
        <v>286</v>
      </c>
      <c r="P93" s="15" t="s">
        <v>286</v>
      </c>
      <c r="Q93" s="1" t="s">
        <v>286</v>
      </c>
      <c r="R93" s="15" t="s">
        <v>286</v>
      </c>
      <c r="S93" s="1" t="s">
        <v>286</v>
      </c>
      <c r="T93" s="15" t="s">
        <v>286</v>
      </c>
      <c r="U93" s="15">
        <v>0</v>
      </c>
      <c r="V93" s="1" t="s">
        <v>286</v>
      </c>
      <c r="W93" s="10">
        <f>SUM(C93:V93)</f>
        <v>1</v>
      </c>
    </row>
    <row r="94" spans="1:23" x14ac:dyDescent="0.25">
      <c r="A94" s="10">
        <v>93</v>
      </c>
      <c r="B94" s="16" t="s">
        <v>374</v>
      </c>
      <c r="C94" s="1"/>
      <c r="D94" s="1"/>
      <c r="E94" s="15">
        <v>0</v>
      </c>
      <c r="F94" s="15" t="s">
        <v>286</v>
      </c>
      <c r="G94" s="15" t="s">
        <v>286</v>
      </c>
      <c r="H94" s="15" t="s">
        <v>286</v>
      </c>
      <c r="I94" s="15" t="s">
        <v>286</v>
      </c>
      <c r="J94" s="15" t="s">
        <v>286</v>
      </c>
      <c r="K94" s="15">
        <v>0</v>
      </c>
      <c r="L94" s="15" t="s">
        <v>286</v>
      </c>
      <c r="M94" s="15">
        <v>0</v>
      </c>
      <c r="N94" s="15">
        <v>1</v>
      </c>
      <c r="O94" s="15">
        <v>0</v>
      </c>
      <c r="P94" s="15">
        <v>0</v>
      </c>
      <c r="Q94" s="15" t="s">
        <v>286</v>
      </c>
      <c r="R94" s="15" t="s">
        <v>286</v>
      </c>
      <c r="S94" s="15" t="s">
        <v>286</v>
      </c>
      <c r="T94" s="15" t="s">
        <v>286</v>
      </c>
      <c r="U94" s="15" t="s">
        <v>286</v>
      </c>
      <c r="V94" s="1" t="s">
        <v>286</v>
      </c>
      <c r="W94" s="10">
        <f>SUM(C94:V94)</f>
        <v>1</v>
      </c>
    </row>
    <row r="95" spans="1:23" x14ac:dyDescent="0.25">
      <c r="A95" s="10">
        <v>94</v>
      </c>
      <c r="B95" s="16" t="s">
        <v>514</v>
      </c>
      <c r="C95" s="1" t="s">
        <v>286</v>
      </c>
      <c r="D95" s="1" t="s">
        <v>286</v>
      </c>
      <c r="E95" s="1" t="s">
        <v>286</v>
      </c>
      <c r="F95" s="1" t="s">
        <v>286</v>
      </c>
      <c r="G95" s="1" t="s">
        <v>286</v>
      </c>
      <c r="H95" s="1" t="s">
        <v>286</v>
      </c>
      <c r="I95" s="1" t="s">
        <v>286</v>
      </c>
      <c r="J95" s="1" t="s">
        <v>286</v>
      </c>
      <c r="K95" s="1" t="s">
        <v>286</v>
      </c>
      <c r="L95" s="12">
        <v>0</v>
      </c>
      <c r="M95" s="1" t="s">
        <v>286</v>
      </c>
      <c r="N95" s="1" t="s">
        <v>286</v>
      </c>
      <c r="O95" s="1" t="s">
        <v>286</v>
      </c>
      <c r="P95" s="1" t="s">
        <v>286</v>
      </c>
      <c r="Q95" s="1">
        <v>1</v>
      </c>
      <c r="R95" s="1" t="s">
        <v>286</v>
      </c>
      <c r="S95" s="15" t="s">
        <v>286</v>
      </c>
      <c r="T95" s="15" t="s">
        <v>286</v>
      </c>
      <c r="U95" s="1">
        <v>0</v>
      </c>
      <c r="V95" s="15">
        <v>0</v>
      </c>
      <c r="W95" s="10">
        <f>SUM(C95:V95)</f>
        <v>1</v>
      </c>
    </row>
    <row r="96" spans="1:23" x14ac:dyDescent="0.25">
      <c r="A96" s="10">
        <v>95</v>
      </c>
      <c r="B96" s="16" t="s">
        <v>512</v>
      </c>
      <c r="C96" s="1"/>
      <c r="D96" s="1"/>
      <c r="E96" s="1"/>
      <c r="F96" s="1"/>
      <c r="G96" s="1"/>
      <c r="H96" s="1"/>
      <c r="I96" s="1"/>
      <c r="J96" s="1"/>
      <c r="K96" s="1"/>
      <c r="L96" s="12">
        <v>0</v>
      </c>
      <c r="M96" s="1">
        <v>1</v>
      </c>
      <c r="N96" s="1" t="s">
        <v>286</v>
      </c>
      <c r="O96" s="1" t="s">
        <v>286</v>
      </c>
      <c r="P96" s="1" t="s">
        <v>286</v>
      </c>
      <c r="Q96" s="1" t="s">
        <v>286</v>
      </c>
      <c r="R96" s="1" t="s">
        <v>286</v>
      </c>
      <c r="S96" s="1" t="s">
        <v>286</v>
      </c>
      <c r="T96" s="1" t="s">
        <v>286</v>
      </c>
      <c r="U96" s="1" t="s">
        <v>286</v>
      </c>
      <c r="V96" s="1" t="s">
        <v>286</v>
      </c>
      <c r="W96" s="10">
        <f>SUM(C96:V96)</f>
        <v>1</v>
      </c>
    </row>
    <row r="97" spans="1:23" x14ac:dyDescent="0.25">
      <c r="A97" s="10">
        <v>96</v>
      </c>
      <c r="B97" s="16" t="s">
        <v>717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2">
        <v>1</v>
      </c>
      <c r="W97" s="10">
        <f>SUM(C97:V97)</f>
        <v>1</v>
      </c>
    </row>
    <row r="98" spans="1:23" x14ac:dyDescent="0.25">
      <c r="A98" s="10">
        <v>97</v>
      </c>
      <c r="B98" s="16" t="s">
        <v>548</v>
      </c>
      <c r="C98" s="1" t="s">
        <v>286</v>
      </c>
      <c r="D98" s="1" t="s">
        <v>286</v>
      </c>
      <c r="E98" s="1" t="s">
        <v>286</v>
      </c>
      <c r="F98" s="1" t="s">
        <v>286</v>
      </c>
      <c r="G98" s="15" t="s">
        <v>286</v>
      </c>
      <c r="H98" s="15" t="s">
        <v>286</v>
      </c>
      <c r="I98" s="12" t="s">
        <v>286</v>
      </c>
      <c r="J98" s="1" t="s">
        <v>286</v>
      </c>
      <c r="K98" s="1" t="s">
        <v>286</v>
      </c>
      <c r="L98" s="1" t="s">
        <v>286</v>
      </c>
      <c r="M98" s="1">
        <v>0</v>
      </c>
      <c r="N98" s="1" t="s">
        <v>286</v>
      </c>
      <c r="O98" s="1" t="s">
        <v>286</v>
      </c>
      <c r="P98" s="1" t="s">
        <v>286</v>
      </c>
      <c r="Q98" s="1" t="s">
        <v>286</v>
      </c>
      <c r="R98" s="1" t="s">
        <v>286</v>
      </c>
      <c r="S98" s="1" t="s">
        <v>286</v>
      </c>
      <c r="T98" s="1" t="s">
        <v>286</v>
      </c>
      <c r="U98" s="1" t="s">
        <v>286</v>
      </c>
      <c r="V98" s="1" t="s">
        <v>286</v>
      </c>
      <c r="W98" s="10">
        <f>SUM(C98:V98)</f>
        <v>0</v>
      </c>
    </row>
    <row r="99" spans="1:23" x14ac:dyDescent="0.25">
      <c r="A99" s="10">
        <v>98</v>
      </c>
      <c r="B99" s="16" t="s">
        <v>398</v>
      </c>
      <c r="C99" s="1" t="s">
        <v>286</v>
      </c>
      <c r="D99" s="1" t="s">
        <v>286</v>
      </c>
      <c r="E99" s="15" t="s">
        <v>286</v>
      </c>
      <c r="F99" s="15">
        <v>0</v>
      </c>
      <c r="G99" s="15" t="s">
        <v>286</v>
      </c>
      <c r="H99" s="15" t="s">
        <v>286</v>
      </c>
      <c r="I99" s="15" t="s">
        <v>286</v>
      </c>
      <c r="J99" s="15">
        <v>0</v>
      </c>
      <c r="K99" s="15" t="s">
        <v>286</v>
      </c>
      <c r="L99" s="15" t="s">
        <v>286</v>
      </c>
      <c r="M99" s="15" t="s">
        <v>286</v>
      </c>
      <c r="N99" s="15" t="s">
        <v>286</v>
      </c>
      <c r="O99" s="15">
        <v>0</v>
      </c>
      <c r="P99" s="15">
        <v>0</v>
      </c>
      <c r="Q99" s="15" t="s">
        <v>286</v>
      </c>
      <c r="R99" s="15" t="s">
        <v>286</v>
      </c>
      <c r="S99" s="15" t="s">
        <v>286</v>
      </c>
      <c r="T99" s="1" t="s">
        <v>286</v>
      </c>
      <c r="U99" s="15" t="s">
        <v>286</v>
      </c>
      <c r="V99" s="15">
        <v>0</v>
      </c>
      <c r="W99" s="10">
        <f>SUM(C99:V99)</f>
        <v>0</v>
      </c>
    </row>
    <row r="100" spans="1:23" x14ac:dyDescent="0.25">
      <c r="A100" s="10">
        <v>99</v>
      </c>
      <c r="B100" s="16" t="s">
        <v>433</v>
      </c>
      <c r="C100" s="1" t="s">
        <v>286</v>
      </c>
      <c r="D100" s="1" t="s">
        <v>286</v>
      </c>
      <c r="E100" s="15" t="s">
        <v>286</v>
      </c>
      <c r="F100" s="15" t="s">
        <v>286</v>
      </c>
      <c r="G100" s="15">
        <v>0</v>
      </c>
      <c r="H100" s="15" t="s">
        <v>286</v>
      </c>
      <c r="I100" s="15" t="s">
        <v>286</v>
      </c>
      <c r="J100" s="15" t="s">
        <v>286</v>
      </c>
      <c r="K100" s="15" t="s">
        <v>286</v>
      </c>
      <c r="L100" s="15" t="s">
        <v>286</v>
      </c>
      <c r="M100" s="15" t="s">
        <v>286</v>
      </c>
      <c r="N100" s="15" t="s">
        <v>286</v>
      </c>
      <c r="O100" s="15" t="s">
        <v>286</v>
      </c>
      <c r="P100" s="15" t="s">
        <v>286</v>
      </c>
      <c r="Q100" s="15" t="s">
        <v>286</v>
      </c>
      <c r="R100" s="15" t="s">
        <v>286</v>
      </c>
      <c r="S100" s="15" t="s">
        <v>286</v>
      </c>
      <c r="T100" s="1" t="s">
        <v>286</v>
      </c>
      <c r="U100" s="15" t="s">
        <v>286</v>
      </c>
      <c r="V100" s="15" t="s">
        <v>286</v>
      </c>
      <c r="W100" s="10">
        <f>SUM(C100:V100)</f>
        <v>0</v>
      </c>
    </row>
    <row r="101" spans="1:23" x14ac:dyDescent="0.25">
      <c r="A101" s="10">
        <v>100</v>
      </c>
      <c r="B101" s="16" t="s">
        <v>628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2">
        <v>0</v>
      </c>
      <c r="P101" s="1" t="s">
        <v>286</v>
      </c>
      <c r="Q101" s="1" t="s">
        <v>286</v>
      </c>
      <c r="R101" s="1" t="s">
        <v>286</v>
      </c>
      <c r="S101" s="1" t="s">
        <v>286</v>
      </c>
      <c r="T101" s="1" t="s">
        <v>286</v>
      </c>
      <c r="U101" s="1" t="s">
        <v>286</v>
      </c>
      <c r="V101" s="1" t="s">
        <v>286</v>
      </c>
      <c r="W101" s="10">
        <f>SUM(C101:V101)</f>
        <v>0</v>
      </c>
    </row>
    <row r="102" spans="1:23" x14ac:dyDescent="0.25">
      <c r="A102" s="10">
        <v>101</v>
      </c>
      <c r="B102" s="16" t="s">
        <v>623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2">
        <v>0</v>
      </c>
      <c r="P102" s="1" t="s">
        <v>286</v>
      </c>
      <c r="Q102" s="1" t="s">
        <v>286</v>
      </c>
      <c r="R102" s="1" t="s">
        <v>286</v>
      </c>
      <c r="S102" s="1" t="s">
        <v>286</v>
      </c>
      <c r="T102" s="1" t="s">
        <v>286</v>
      </c>
      <c r="U102" s="1" t="s">
        <v>286</v>
      </c>
      <c r="V102" s="15" t="s">
        <v>286</v>
      </c>
      <c r="W102" s="10">
        <f>SUM(C102:V102)</f>
        <v>0</v>
      </c>
    </row>
    <row r="103" spans="1:23" x14ac:dyDescent="0.25">
      <c r="A103" s="10">
        <v>102</v>
      </c>
      <c r="B103" s="16" t="s">
        <v>495</v>
      </c>
      <c r="C103" s="1" t="s">
        <v>286</v>
      </c>
      <c r="D103" s="1" t="s">
        <v>286</v>
      </c>
      <c r="E103" s="1" t="s">
        <v>286</v>
      </c>
      <c r="F103" s="1" t="s">
        <v>286</v>
      </c>
      <c r="G103" s="1" t="s">
        <v>286</v>
      </c>
      <c r="H103" s="1" t="s">
        <v>286</v>
      </c>
      <c r="I103" s="1" t="s">
        <v>286</v>
      </c>
      <c r="J103" s="1" t="s">
        <v>286</v>
      </c>
      <c r="K103" s="1">
        <v>0</v>
      </c>
      <c r="L103" s="1" t="s">
        <v>286</v>
      </c>
      <c r="M103" s="1">
        <v>0</v>
      </c>
      <c r="N103" s="1" t="s">
        <v>286</v>
      </c>
      <c r="O103" s="1" t="s">
        <v>286</v>
      </c>
      <c r="P103" s="1" t="s">
        <v>286</v>
      </c>
      <c r="Q103" s="1" t="s">
        <v>286</v>
      </c>
      <c r="R103" s="1" t="s">
        <v>286</v>
      </c>
      <c r="S103" s="1" t="s">
        <v>286</v>
      </c>
      <c r="T103" s="1" t="s">
        <v>286</v>
      </c>
      <c r="U103" s="1" t="s">
        <v>286</v>
      </c>
      <c r="V103" s="1" t="s">
        <v>286</v>
      </c>
      <c r="W103" s="10">
        <f>SUM(C103:V103)</f>
        <v>0</v>
      </c>
    </row>
    <row r="104" spans="1:23" x14ac:dyDescent="0.25">
      <c r="A104" s="10">
        <v>103</v>
      </c>
      <c r="B104" s="16" t="s">
        <v>448</v>
      </c>
      <c r="C104" s="1" t="s">
        <v>286</v>
      </c>
      <c r="D104" s="1" t="s">
        <v>286</v>
      </c>
      <c r="E104" s="1" t="s">
        <v>286</v>
      </c>
      <c r="F104" s="1" t="s">
        <v>286</v>
      </c>
      <c r="G104" s="1" t="s">
        <v>286</v>
      </c>
      <c r="H104" s="12">
        <v>0</v>
      </c>
      <c r="I104" s="1" t="s">
        <v>286</v>
      </c>
      <c r="J104" s="1">
        <v>0</v>
      </c>
      <c r="K104" s="1" t="s">
        <v>286</v>
      </c>
      <c r="L104" s="1" t="s">
        <v>286</v>
      </c>
      <c r="M104" s="1" t="s">
        <v>286</v>
      </c>
      <c r="N104" s="1" t="s">
        <v>286</v>
      </c>
      <c r="O104" s="1" t="s">
        <v>286</v>
      </c>
      <c r="P104" s="1">
        <v>0</v>
      </c>
      <c r="Q104" s="1" t="s">
        <v>286</v>
      </c>
      <c r="R104" s="1" t="s">
        <v>286</v>
      </c>
      <c r="S104" s="1" t="s">
        <v>286</v>
      </c>
      <c r="T104" s="1" t="s">
        <v>286</v>
      </c>
      <c r="U104" s="1" t="s">
        <v>286</v>
      </c>
      <c r="V104" s="1" t="s">
        <v>286</v>
      </c>
      <c r="W104" s="10">
        <f>SUM(C104:V104)</f>
        <v>0</v>
      </c>
    </row>
    <row r="105" spans="1:23" x14ac:dyDescent="0.25">
      <c r="A105" s="10">
        <v>104</v>
      </c>
      <c r="B105" s="16" t="s">
        <v>444</v>
      </c>
      <c r="C105" s="1" t="s">
        <v>286</v>
      </c>
      <c r="D105" s="1" t="s">
        <v>286</v>
      </c>
      <c r="E105" s="1" t="s">
        <v>286</v>
      </c>
      <c r="F105" s="1" t="s">
        <v>286</v>
      </c>
      <c r="G105" s="1" t="s">
        <v>286</v>
      </c>
      <c r="H105" s="12">
        <v>0</v>
      </c>
      <c r="I105" s="1" t="s">
        <v>286</v>
      </c>
      <c r="J105" s="1" t="s">
        <v>286</v>
      </c>
      <c r="K105" s="1" t="s">
        <v>286</v>
      </c>
      <c r="L105" s="1" t="s">
        <v>286</v>
      </c>
      <c r="M105" s="1" t="s">
        <v>286</v>
      </c>
      <c r="N105" s="1" t="s">
        <v>286</v>
      </c>
      <c r="O105" s="1">
        <v>0</v>
      </c>
      <c r="P105" s="1" t="s">
        <v>286</v>
      </c>
      <c r="Q105" s="1" t="s">
        <v>286</v>
      </c>
      <c r="R105" s="1" t="s">
        <v>286</v>
      </c>
      <c r="S105" s="1" t="s">
        <v>286</v>
      </c>
      <c r="T105" s="1" t="s">
        <v>286</v>
      </c>
      <c r="U105" s="1" t="s">
        <v>286</v>
      </c>
      <c r="V105" s="1" t="s">
        <v>286</v>
      </c>
      <c r="W105" s="10">
        <f>SUM(C105:V105)</f>
        <v>0</v>
      </c>
    </row>
    <row r="106" spans="1:23" x14ac:dyDescent="0.25">
      <c r="A106" s="10">
        <v>105</v>
      </c>
      <c r="B106" s="16" t="s">
        <v>402</v>
      </c>
      <c r="C106" s="1" t="s">
        <v>286</v>
      </c>
      <c r="D106" s="1" t="s">
        <v>286</v>
      </c>
      <c r="E106" s="15" t="s">
        <v>286</v>
      </c>
      <c r="F106" s="15">
        <v>0</v>
      </c>
      <c r="G106" s="15" t="s">
        <v>286</v>
      </c>
      <c r="H106" s="15" t="s">
        <v>286</v>
      </c>
      <c r="I106" s="15" t="s">
        <v>286</v>
      </c>
      <c r="J106" s="15" t="s">
        <v>286</v>
      </c>
      <c r="K106" s="15" t="s">
        <v>286</v>
      </c>
      <c r="L106" s="15" t="s">
        <v>286</v>
      </c>
      <c r="M106" s="15">
        <v>0</v>
      </c>
      <c r="N106" s="15" t="s">
        <v>286</v>
      </c>
      <c r="O106" s="15" t="s">
        <v>286</v>
      </c>
      <c r="P106" s="15" t="s">
        <v>286</v>
      </c>
      <c r="Q106" s="1" t="s">
        <v>286</v>
      </c>
      <c r="R106" s="1" t="s">
        <v>286</v>
      </c>
      <c r="S106" s="15" t="s">
        <v>286</v>
      </c>
      <c r="T106" s="1" t="s">
        <v>286</v>
      </c>
      <c r="U106" s="15" t="s">
        <v>286</v>
      </c>
      <c r="V106" s="15" t="s">
        <v>286</v>
      </c>
      <c r="W106" s="10">
        <f>SUM(C106:V106)</f>
        <v>0</v>
      </c>
    </row>
    <row r="107" spans="1:23" x14ac:dyDescent="0.25">
      <c r="A107" s="10">
        <v>106</v>
      </c>
      <c r="B107" s="16" t="s">
        <v>244</v>
      </c>
      <c r="C107" s="15" t="s">
        <v>286</v>
      </c>
      <c r="D107" s="15">
        <v>0</v>
      </c>
      <c r="E107" s="15" t="s">
        <v>286</v>
      </c>
      <c r="F107" s="1" t="s">
        <v>286</v>
      </c>
      <c r="G107" s="1" t="s">
        <v>286</v>
      </c>
      <c r="H107" s="15" t="s">
        <v>286</v>
      </c>
      <c r="I107" s="15" t="s">
        <v>286</v>
      </c>
      <c r="J107" s="15">
        <v>0</v>
      </c>
      <c r="K107" s="15" t="s">
        <v>286</v>
      </c>
      <c r="L107" s="15" t="s">
        <v>286</v>
      </c>
      <c r="M107" s="15">
        <v>0</v>
      </c>
      <c r="N107" s="15" t="s">
        <v>286</v>
      </c>
      <c r="O107" s="15" t="s">
        <v>286</v>
      </c>
      <c r="P107" s="15" t="s">
        <v>286</v>
      </c>
      <c r="Q107" s="1" t="s">
        <v>286</v>
      </c>
      <c r="R107" s="1" t="s">
        <v>286</v>
      </c>
      <c r="S107" s="15" t="s">
        <v>286</v>
      </c>
      <c r="T107" s="1" t="s">
        <v>286</v>
      </c>
      <c r="U107" s="15" t="s">
        <v>286</v>
      </c>
      <c r="V107" s="15" t="s">
        <v>286</v>
      </c>
      <c r="W107" s="10">
        <f>SUM(C107:V107)</f>
        <v>0</v>
      </c>
    </row>
    <row r="108" spans="1:23" x14ac:dyDescent="0.25">
      <c r="A108" s="10">
        <v>107</v>
      </c>
      <c r="B108" s="16" t="s">
        <v>252</v>
      </c>
      <c r="C108" s="15" t="s">
        <v>286</v>
      </c>
      <c r="D108" s="15">
        <v>0</v>
      </c>
      <c r="E108" s="15">
        <v>0</v>
      </c>
      <c r="F108" s="15" t="s">
        <v>286</v>
      </c>
      <c r="G108" s="15" t="s">
        <v>286</v>
      </c>
      <c r="H108" s="15" t="s">
        <v>286</v>
      </c>
      <c r="I108" s="15" t="s">
        <v>286</v>
      </c>
      <c r="J108" s="15" t="s">
        <v>286</v>
      </c>
      <c r="K108" s="15" t="s">
        <v>286</v>
      </c>
      <c r="L108" s="15" t="s">
        <v>286</v>
      </c>
      <c r="M108" s="15" t="s">
        <v>286</v>
      </c>
      <c r="N108" s="15" t="s">
        <v>286</v>
      </c>
      <c r="O108" s="15" t="s">
        <v>286</v>
      </c>
      <c r="P108" s="15" t="s">
        <v>286</v>
      </c>
      <c r="Q108" s="1" t="s">
        <v>286</v>
      </c>
      <c r="R108" s="1" t="s">
        <v>286</v>
      </c>
      <c r="S108" s="15" t="s">
        <v>286</v>
      </c>
      <c r="T108" s="1" t="s">
        <v>286</v>
      </c>
      <c r="U108" s="15" t="s">
        <v>286</v>
      </c>
      <c r="V108" s="15" t="s">
        <v>286</v>
      </c>
      <c r="W108" s="10">
        <f>SUM(C108:V108)</f>
        <v>0</v>
      </c>
    </row>
    <row r="109" spans="1:23" x14ac:dyDescent="0.25">
      <c r="A109" s="10">
        <v>108</v>
      </c>
      <c r="B109" s="16" t="s">
        <v>594</v>
      </c>
      <c r="C109" s="1" t="s">
        <v>286</v>
      </c>
      <c r="D109" s="1" t="s">
        <v>286</v>
      </c>
      <c r="E109" s="1" t="s">
        <v>286</v>
      </c>
      <c r="F109" s="1" t="s">
        <v>286</v>
      </c>
      <c r="G109" s="15" t="s">
        <v>286</v>
      </c>
      <c r="H109" s="15" t="s">
        <v>286</v>
      </c>
      <c r="I109" s="12">
        <v>0</v>
      </c>
      <c r="J109" s="1" t="s">
        <v>286</v>
      </c>
      <c r="K109" s="1" t="s">
        <v>286</v>
      </c>
      <c r="L109" s="1" t="s">
        <v>286</v>
      </c>
      <c r="M109" s="1">
        <v>0</v>
      </c>
      <c r="N109" s="1" t="s">
        <v>286</v>
      </c>
      <c r="O109" s="1" t="s">
        <v>286</v>
      </c>
      <c r="P109" s="1" t="s">
        <v>286</v>
      </c>
      <c r="Q109" s="1" t="s">
        <v>286</v>
      </c>
      <c r="R109" s="1" t="s">
        <v>286</v>
      </c>
      <c r="S109" s="1" t="s">
        <v>286</v>
      </c>
      <c r="T109" s="1" t="s">
        <v>286</v>
      </c>
      <c r="U109" s="1" t="s">
        <v>286</v>
      </c>
      <c r="V109" s="1" t="s">
        <v>286</v>
      </c>
      <c r="W109" s="10">
        <f>SUM(C109:V109)</f>
        <v>0</v>
      </c>
    </row>
    <row r="110" spans="1:23" x14ac:dyDescent="0.25">
      <c r="A110" s="10">
        <v>109</v>
      </c>
      <c r="B110" s="16" t="s">
        <v>484</v>
      </c>
      <c r="C110" s="1" t="s">
        <v>286</v>
      </c>
      <c r="D110" s="1" t="s">
        <v>286</v>
      </c>
      <c r="E110" s="1" t="s">
        <v>286</v>
      </c>
      <c r="F110" s="1" t="s">
        <v>286</v>
      </c>
      <c r="G110" s="1" t="s">
        <v>286</v>
      </c>
      <c r="H110" s="1" t="s">
        <v>286</v>
      </c>
      <c r="I110" s="1" t="s">
        <v>286</v>
      </c>
      <c r="J110" s="12">
        <v>0</v>
      </c>
      <c r="K110" s="1" t="s">
        <v>286</v>
      </c>
      <c r="L110" s="1" t="s">
        <v>286</v>
      </c>
      <c r="M110" s="1" t="s">
        <v>286</v>
      </c>
      <c r="N110" s="1" t="s">
        <v>286</v>
      </c>
      <c r="O110" s="1" t="s">
        <v>286</v>
      </c>
      <c r="P110" s="1">
        <v>0</v>
      </c>
      <c r="Q110" s="1" t="s">
        <v>286</v>
      </c>
      <c r="R110" s="1" t="s">
        <v>286</v>
      </c>
      <c r="S110" s="1" t="s">
        <v>286</v>
      </c>
      <c r="T110" s="1" t="s">
        <v>286</v>
      </c>
      <c r="U110" s="1" t="s">
        <v>286</v>
      </c>
      <c r="V110" s="1" t="s">
        <v>286</v>
      </c>
      <c r="W110" s="10">
        <f>SUM(C110:V110)</f>
        <v>0</v>
      </c>
    </row>
    <row r="111" spans="1:23" x14ac:dyDescent="0.25">
      <c r="A111" s="10">
        <v>110</v>
      </c>
      <c r="B111" s="16" t="s">
        <v>409</v>
      </c>
      <c r="C111" s="1" t="s">
        <v>286</v>
      </c>
      <c r="D111" s="1" t="s">
        <v>286</v>
      </c>
      <c r="E111" s="15" t="s">
        <v>286</v>
      </c>
      <c r="F111" s="15">
        <v>0</v>
      </c>
      <c r="G111" s="15" t="s">
        <v>286</v>
      </c>
      <c r="H111" s="15" t="s">
        <v>286</v>
      </c>
      <c r="I111" s="15" t="s">
        <v>286</v>
      </c>
      <c r="J111" s="15" t="s">
        <v>286</v>
      </c>
      <c r="K111" s="15" t="s">
        <v>286</v>
      </c>
      <c r="L111" s="15" t="s">
        <v>286</v>
      </c>
      <c r="M111" s="15" t="s">
        <v>286</v>
      </c>
      <c r="N111" s="15" t="s">
        <v>286</v>
      </c>
      <c r="O111" s="15" t="s">
        <v>286</v>
      </c>
      <c r="P111" s="15" t="s">
        <v>286</v>
      </c>
      <c r="Q111" s="1" t="s">
        <v>286</v>
      </c>
      <c r="R111" s="1" t="s">
        <v>286</v>
      </c>
      <c r="S111" s="15" t="s">
        <v>286</v>
      </c>
      <c r="T111" s="1" t="s">
        <v>286</v>
      </c>
      <c r="U111" s="15" t="s">
        <v>286</v>
      </c>
      <c r="V111" s="1" t="s">
        <v>286</v>
      </c>
      <c r="W111" s="10">
        <f>SUM(C111:V111)</f>
        <v>0</v>
      </c>
    </row>
    <row r="112" spans="1:23" x14ac:dyDescent="0.25">
      <c r="A112" s="10">
        <v>111</v>
      </c>
      <c r="B112" s="16" t="s">
        <v>722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2">
        <v>0</v>
      </c>
      <c r="W112" s="10">
        <f>SUM(C112:V112)</f>
        <v>0</v>
      </c>
    </row>
    <row r="113" spans="1:23" x14ac:dyDescent="0.25">
      <c r="A113" s="10">
        <v>112</v>
      </c>
      <c r="B113" s="16" t="s">
        <v>631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2">
        <v>0</v>
      </c>
      <c r="P113" s="1" t="s">
        <v>286</v>
      </c>
      <c r="Q113" s="1" t="s">
        <v>286</v>
      </c>
      <c r="R113" s="1" t="s">
        <v>286</v>
      </c>
      <c r="S113" s="1" t="s">
        <v>286</v>
      </c>
      <c r="T113" s="1" t="s">
        <v>286</v>
      </c>
      <c r="U113" s="1" t="s">
        <v>286</v>
      </c>
      <c r="V113" s="1" t="s">
        <v>286</v>
      </c>
      <c r="W113" s="10">
        <f>SUM(C113:V113)</f>
        <v>0</v>
      </c>
    </row>
    <row r="114" spans="1:23" x14ac:dyDescent="0.25">
      <c r="A114" s="10">
        <v>113</v>
      </c>
      <c r="B114" s="16" t="s">
        <v>281</v>
      </c>
      <c r="C114" s="1" t="s">
        <v>286</v>
      </c>
      <c r="D114" s="1">
        <v>0</v>
      </c>
      <c r="E114" s="15" t="s">
        <v>286</v>
      </c>
      <c r="F114" s="15" t="s">
        <v>286</v>
      </c>
      <c r="G114" s="15" t="s">
        <v>286</v>
      </c>
      <c r="H114" s="15" t="s">
        <v>286</v>
      </c>
      <c r="I114" s="15" t="s">
        <v>286</v>
      </c>
      <c r="J114" s="15" t="s">
        <v>286</v>
      </c>
      <c r="K114" s="15" t="s">
        <v>286</v>
      </c>
      <c r="L114" s="15" t="s">
        <v>286</v>
      </c>
      <c r="M114" s="15" t="s">
        <v>286</v>
      </c>
      <c r="N114" s="15" t="s">
        <v>286</v>
      </c>
      <c r="O114" s="15" t="s">
        <v>286</v>
      </c>
      <c r="P114" s="15" t="s">
        <v>286</v>
      </c>
      <c r="Q114" s="1" t="s">
        <v>286</v>
      </c>
      <c r="R114" s="1" t="s">
        <v>286</v>
      </c>
      <c r="S114" s="15" t="s">
        <v>286</v>
      </c>
      <c r="T114" s="1" t="s">
        <v>286</v>
      </c>
      <c r="U114" s="15" t="s">
        <v>286</v>
      </c>
      <c r="V114" s="1" t="s">
        <v>286</v>
      </c>
      <c r="W114" s="10">
        <f>SUM(C114:V114)</f>
        <v>0</v>
      </c>
    </row>
    <row r="115" spans="1:23" x14ac:dyDescent="0.25">
      <c r="A115" s="10">
        <v>114</v>
      </c>
      <c r="B115" s="16" t="s">
        <v>266</v>
      </c>
      <c r="C115" s="1" t="s">
        <v>286</v>
      </c>
      <c r="D115" s="1">
        <v>0</v>
      </c>
      <c r="E115" s="15" t="s">
        <v>286</v>
      </c>
      <c r="F115" s="15" t="s">
        <v>286</v>
      </c>
      <c r="G115" s="15" t="s">
        <v>286</v>
      </c>
      <c r="H115" s="15" t="s">
        <v>286</v>
      </c>
      <c r="I115" s="15" t="s">
        <v>286</v>
      </c>
      <c r="J115" s="15" t="s">
        <v>286</v>
      </c>
      <c r="K115" s="15" t="s">
        <v>286</v>
      </c>
      <c r="L115" s="15" t="s">
        <v>286</v>
      </c>
      <c r="M115" s="15" t="s">
        <v>286</v>
      </c>
      <c r="N115" s="15" t="s">
        <v>286</v>
      </c>
      <c r="O115" s="15" t="s">
        <v>286</v>
      </c>
      <c r="P115" s="15" t="s">
        <v>286</v>
      </c>
      <c r="Q115" s="1" t="s">
        <v>286</v>
      </c>
      <c r="R115" s="1" t="s">
        <v>286</v>
      </c>
      <c r="S115" s="15" t="s">
        <v>286</v>
      </c>
      <c r="T115" s="15" t="s">
        <v>286</v>
      </c>
      <c r="U115" s="15" t="s">
        <v>286</v>
      </c>
      <c r="V115" s="1" t="s">
        <v>286</v>
      </c>
      <c r="W115" s="10">
        <f>SUM(C115:V115)</f>
        <v>0</v>
      </c>
    </row>
    <row r="116" spans="1:23" x14ac:dyDescent="0.25">
      <c r="A116" s="10">
        <v>115</v>
      </c>
      <c r="B116" s="16" t="s">
        <v>391</v>
      </c>
      <c r="C116" s="1" t="s">
        <v>286</v>
      </c>
      <c r="D116" s="1" t="s">
        <v>286</v>
      </c>
      <c r="E116" s="15" t="s">
        <v>286</v>
      </c>
      <c r="F116" s="15">
        <v>0</v>
      </c>
      <c r="G116" s="15" t="s">
        <v>286</v>
      </c>
      <c r="H116" s="15">
        <v>0</v>
      </c>
      <c r="I116" s="15" t="s">
        <v>286</v>
      </c>
      <c r="J116" s="15" t="s">
        <v>286</v>
      </c>
      <c r="K116" s="15" t="s">
        <v>286</v>
      </c>
      <c r="L116" s="15" t="s">
        <v>286</v>
      </c>
      <c r="M116" s="15">
        <v>0</v>
      </c>
      <c r="N116" s="15">
        <v>0</v>
      </c>
      <c r="O116" s="15" t="s">
        <v>286</v>
      </c>
      <c r="P116" s="15" t="s">
        <v>286</v>
      </c>
      <c r="Q116" s="1" t="s">
        <v>286</v>
      </c>
      <c r="R116" s="1" t="s">
        <v>286</v>
      </c>
      <c r="S116" s="15" t="s">
        <v>286</v>
      </c>
      <c r="T116" s="15" t="s">
        <v>286</v>
      </c>
      <c r="U116" s="15" t="s">
        <v>286</v>
      </c>
      <c r="V116" s="15" t="s">
        <v>286</v>
      </c>
      <c r="W116" s="10">
        <f>SUM(C116:V116)</f>
        <v>0</v>
      </c>
    </row>
    <row r="117" spans="1:23" x14ac:dyDescent="0.25">
      <c r="A117" s="10">
        <v>116</v>
      </c>
      <c r="B117" s="16" t="s">
        <v>667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2">
        <v>0</v>
      </c>
      <c r="S117" s="1" t="s">
        <v>286</v>
      </c>
      <c r="T117" s="15" t="s">
        <v>286</v>
      </c>
      <c r="U117" s="1" t="s">
        <v>286</v>
      </c>
      <c r="V117" s="1" t="s">
        <v>286</v>
      </c>
      <c r="W117" s="10">
        <f>SUM(C117:V117)</f>
        <v>0</v>
      </c>
    </row>
    <row r="118" spans="1:23" x14ac:dyDescent="0.25">
      <c r="A118" s="10">
        <v>117</v>
      </c>
      <c r="B118" s="16" t="s">
        <v>371</v>
      </c>
      <c r="C118" s="1" t="s">
        <v>286</v>
      </c>
      <c r="D118" s="1" t="s">
        <v>286</v>
      </c>
      <c r="E118" s="15">
        <v>0</v>
      </c>
      <c r="F118" s="15" t="s">
        <v>286</v>
      </c>
      <c r="G118" s="15" t="s">
        <v>286</v>
      </c>
      <c r="H118" s="15" t="s">
        <v>286</v>
      </c>
      <c r="I118" s="15" t="s">
        <v>286</v>
      </c>
      <c r="J118" s="15" t="s">
        <v>286</v>
      </c>
      <c r="K118" s="15" t="s">
        <v>286</v>
      </c>
      <c r="L118" s="15" t="s">
        <v>286</v>
      </c>
      <c r="M118" s="15" t="s">
        <v>286</v>
      </c>
      <c r="N118" s="15" t="s">
        <v>286</v>
      </c>
      <c r="O118" s="15" t="s">
        <v>286</v>
      </c>
      <c r="P118" s="15" t="s">
        <v>286</v>
      </c>
      <c r="Q118" s="1" t="s">
        <v>286</v>
      </c>
      <c r="R118" s="1" t="s">
        <v>286</v>
      </c>
      <c r="S118" s="15" t="s">
        <v>286</v>
      </c>
      <c r="T118" s="15" t="s">
        <v>286</v>
      </c>
      <c r="U118" s="15" t="s">
        <v>286</v>
      </c>
      <c r="V118" s="15" t="s">
        <v>286</v>
      </c>
      <c r="W118" s="10">
        <f>SUM(C118:V118)</f>
        <v>0</v>
      </c>
    </row>
    <row r="119" spans="1:23" x14ac:dyDescent="0.25">
      <c r="A119" s="10">
        <v>118</v>
      </c>
      <c r="B119" s="16" t="s">
        <v>632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2">
        <v>0</v>
      </c>
      <c r="P119" s="1">
        <v>0</v>
      </c>
      <c r="Q119" s="1" t="s">
        <v>286</v>
      </c>
      <c r="R119" s="1" t="s">
        <v>286</v>
      </c>
      <c r="S119" s="1" t="s">
        <v>286</v>
      </c>
      <c r="T119" s="15" t="s">
        <v>286</v>
      </c>
      <c r="U119" s="1" t="s">
        <v>286</v>
      </c>
      <c r="V119" s="15" t="s">
        <v>286</v>
      </c>
      <c r="W119" s="10">
        <f>SUM(C119:V119)</f>
        <v>0</v>
      </c>
    </row>
    <row r="120" spans="1:23" x14ac:dyDescent="0.25">
      <c r="A120" s="10">
        <v>119</v>
      </c>
      <c r="B120" s="16" t="s">
        <v>582</v>
      </c>
      <c r="C120" s="1" t="s">
        <v>286</v>
      </c>
      <c r="D120" s="1" t="s">
        <v>286</v>
      </c>
      <c r="E120" s="1" t="s">
        <v>286</v>
      </c>
      <c r="F120" s="1" t="s">
        <v>286</v>
      </c>
      <c r="G120" s="15" t="s">
        <v>286</v>
      </c>
      <c r="H120" s="15" t="s">
        <v>286</v>
      </c>
      <c r="I120" s="12" t="s">
        <v>286</v>
      </c>
      <c r="J120" s="1" t="s">
        <v>286</v>
      </c>
      <c r="K120" s="1" t="s">
        <v>286</v>
      </c>
      <c r="L120" s="1" t="s">
        <v>286</v>
      </c>
      <c r="M120" s="1">
        <v>0</v>
      </c>
      <c r="N120" s="1" t="s">
        <v>286</v>
      </c>
      <c r="O120" s="1" t="s">
        <v>286</v>
      </c>
      <c r="P120" s="1">
        <v>0</v>
      </c>
      <c r="Q120" s="1" t="s">
        <v>286</v>
      </c>
      <c r="R120" s="1" t="s">
        <v>286</v>
      </c>
      <c r="S120" s="1" t="s">
        <v>286</v>
      </c>
      <c r="T120" s="15" t="s">
        <v>286</v>
      </c>
      <c r="U120" s="1" t="s">
        <v>286</v>
      </c>
      <c r="V120" s="1" t="s">
        <v>286</v>
      </c>
      <c r="W120" s="10">
        <f>SUM(C120:V120)</f>
        <v>0</v>
      </c>
    </row>
    <row r="121" spans="1:23" x14ac:dyDescent="0.25">
      <c r="A121" s="10">
        <v>120</v>
      </c>
      <c r="B121" s="16" t="s">
        <v>653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2">
        <v>0</v>
      </c>
      <c r="Q121" s="1" t="s">
        <v>286</v>
      </c>
      <c r="R121" s="1" t="s">
        <v>286</v>
      </c>
      <c r="S121" s="1" t="s">
        <v>286</v>
      </c>
      <c r="T121" s="15" t="s">
        <v>286</v>
      </c>
      <c r="U121" s="1" t="s">
        <v>286</v>
      </c>
      <c r="V121" s="1" t="s">
        <v>286</v>
      </c>
      <c r="W121" s="10">
        <f>SUM(C121:V121)</f>
        <v>0</v>
      </c>
    </row>
    <row r="122" spans="1:23" x14ac:dyDescent="0.25">
      <c r="A122" s="10">
        <v>121</v>
      </c>
      <c r="B122" s="16" t="s">
        <v>249</v>
      </c>
      <c r="C122" s="15" t="s">
        <v>286</v>
      </c>
      <c r="D122" s="15">
        <v>0</v>
      </c>
      <c r="E122" s="15" t="s">
        <v>286</v>
      </c>
      <c r="F122" s="1" t="s">
        <v>286</v>
      </c>
      <c r="G122" s="1" t="s">
        <v>286</v>
      </c>
      <c r="H122" s="15" t="s">
        <v>286</v>
      </c>
      <c r="I122" s="15" t="s">
        <v>286</v>
      </c>
      <c r="J122" s="15" t="s">
        <v>286</v>
      </c>
      <c r="K122" s="15" t="s">
        <v>286</v>
      </c>
      <c r="L122" s="15" t="s">
        <v>286</v>
      </c>
      <c r="M122" s="15" t="s">
        <v>286</v>
      </c>
      <c r="N122" s="15" t="s">
        <v>286</v>
      </c>
      <c r="O122" s="15" t="s">
        <v>286</v>
      </c>
      <c r="P122" s="15" t="s">
        <v>286</v>
      </c>
      <c r="Q122" s="1" t="s">
        <v>286</v>
      </c>
      <c r="R122" s="1" t="s">
        <v>286</v>
      </c>
      <c r="S122" s="1" t="s">
        <v>286</v>
      </c>
      <c r="T122" s="15" t="s">
        <v>286</v>
      </c>
      <c r="U122" s="15" t="s">
        <v>286</v>
      </c>
      <c r="V122" s="1" t="s">
        <v>286</v>
      </c>
      <c r="W122" s="10">
        <f>SUM(C122:V122)</f>
        <v>0</v>
      </c>
    </row>
    <row r="123" spans="1:23" x14ac:dyDescent="0.25">
      <c r="A123" s="10">
        <v>122</v>
      </c>
      <c r="B123" s="16" t="s">
        <v>446</v>
      </c>
      <c r="C123" s="1" t="s">
        <v>286</v>
      </c>
      <c r="D123" s="1" t="s">
        <v>286</v>
      </c>
      <c r="E123" s="1" t="s">
        <v>286</v>
      </c>
      <c r="F123" s="1" t="s">
        <v>286</v>
      </c>
      <c r="G123" s="15" t="s">
        <v>286</v>
      </c>
      <c r="H123" s="12">
        <v>0</v>
      </c>
      <c r="I123" s="1" t="s">
        <v>286</v>
      </c>
      <c r="J123" s="1" t="s">
        <v>286</v>
      </c>
      <c r="K123" s="1" t="s">
        <v>286</v>
      </c>
      <c r="L123" s="1" t="s">
        <v>286</v>
      </c>
      <c r="M123" s="1" t="s">
        <v>286</v>
      </c>
      <c r="N123" s="1" t="s">
        <v>286</v>
      </c>
      <c r="O123" s="1" t="s">
        <v>286</v>
      </c>
      <c r="P123" s="1" t="s">
        <v>286</v>
      </c>
      <c r="Q123" s="1" t="s">
        <v>286</v>
      </c>
      <c r="R123" s="1" t="s">
        <v>286</v>
      </c>
      <c r="S123" s="1" t="s">
        <v>286</v>
      </c>
      <c r="T123" s="15" t="s">
        <v>286</v>
      </c>
      <c r="U123" s="1" t="s">
        <v>286</v>
      </c>
      <c r="V123" s="15" t="s">
        <v>286</v>
      </c>
      <c r="W123" s="10">
        <f>SUM(C123:V123)</f>
        <v>0</v>
      </c>
    </row>
    <row r="124" spans="1:23" x14ac:dyDescent="0.25">
      <c r="A124" s="10">
        <v>123</v>
      </c>
      <c r="B124" s="16" t="s">
        <v>397</v>
      </c>
      <c r="C124" s="1" t="s">
        <v>286</v>
      </c>
      <c r="D124" s="1" t="s">
        <v>286</v>
      </c>
      <c r="E124" s="15" t="s">
        <v>286</v>
      </c>
      <c r="F124" s="15">
        <v>0</v>
      </c>
      <c r="G124" s="15">
        <v>0</v>
      </c>
      <c r="H124" s="15" t="s">
        <v>286</v>
      </c>
      <c r="I124" s="15" t="s">
        <v>286</v>
      </c>
      <c r="J124" s="15" t="s">
        <v>286</v>
      </c>
      <c r="K124" s="15" t="s">
        <v>286</v>
      </c>
      <c r="L124" s="15" t="s">
        <v>286</v>
      </c>
      <c r="M124" s="15" t="s">
        <v>286</v>
      </c>
      <c r="N124" s="15" t="s">
        <v>286</v>
      </c>
      <c r="O124" s="15" t="s">
        <v>286</v>
      </c>
      <c r="P124" s="15" t="s">
        <v>286</v>
      </c>
      <c r="Q124" s="1" t="s">
        <v>286</v>
      </c>
      <c r="R124" s="1" t="s">
        <v>286</v>
      </c>
      <c r="S124" s="1" t="s">
        <v>286</v>
      </c>
      <c r="T124" s="15" t="s">
        <v>286</v>
      </c>
      <c r="U124" s="15" t="s">
        <v>286</v>
      </c>
      <c r="V124" s="1" t="s">
        <v>286</v>
      </c>
      <c r="W124" s="10">
        <f>SUM(C124:V124)</f>
        <v>0</v>
      </c>
    </row>
    <row r="125" spans="1:23" x14ac:dyDescent="0.25">
      <c r="A125" s="10">
        <v>124</v>
      </c>
      <c r="B125" s="16" t="s">
        <v>411</v>
      </c>
      <c r="C125" s="1" t="s">
        <v>286</v>
      </c>
      <c r="D125" s="1" t="s">
        <v>286</v>
      </c>
      <c r="E125" s="15" t="s">
        <v>286</v>
      </c>
      <c r="F125" s="15">
        <v>0</v>
      </c>
      <c r="G125" s="15">
        <v>0</v>
      </c>
      <c r="H125" s="15" t="s">
        <v>286</v>
      </c>
      <c r="I125" s="15" t="s">
        <v>286</v>
      </c>
      <c r="J125" s="15" t="s">
        <v>286</v>
      </c>
      <c r="K125" s="15" t="s">
        <v>286</v>
      </c>
      <c r="L125" s="15" t="s">
        <v>286</v>
      </c>
      <c r="M125" s="15" t="s">
        <v>286</v>
      </c>
      <c r="N125" s="15" t="s">
        <v>286</v>
      </c>
      <c r="O125" s="15" t="s">
        <v>286</v>
      </c>
      <c r="P125" s="15" t="s">
        <v>286</v>
      </c>
      <c r="Q125" s="1" t="s">
        <v>286</v>
      </c>
      <c r="R125" s="1" t="s">
        <v>286</v>
      </c>
      <c r="S125" s="1" t="s">
        <v>286</v>
      </c>
      <c r="T125" s="15" t="s">
        <v>286</v>
      </c>
      <c r="U125" s="15" t="s">
        <v>286</v>
      </c>
      <c r="V125" s="1" t="s">
        <v>286</v>
      </c>
      <c r="W125" s="10">
        <f>SUM(C125:V125)</f>
        <v>0</v>
      </c>
    </row>
    <row r="126" spans="1:23" x14ac:dyDescent="0.25">
      <c r="A126" s="10">
        <v>125</v>
      </c>
      <c r="B126" s="16" t="s">
        <v>707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2">
        <v>0</v>
      </c>
      <c r="V126" s="1" t="s">
        <v>286</v>
      </c>
      <c r="W126" s="10">
        <f>SUM(C126:V126)</f>
        <v>0</v>
      </c>
    </row>
    <row r="127" spans="1:23" x14ac:dyDescent="0.25">
      <c r="A127" s="10">
        <v>126</v>
      </c>
      <c r="B127" s="16" t="s">
        <v>453</v>
      </c>
      <c r="C127" s="1" t="s">
        <v>286</v>
      </c>
      <c r="D127" s="1" t="s">
        <v>286</v>
      </c>
      <c r="E127" s="1" t="s">
        <v>286</v>
      </c>
      <c r="F127" s="1" t="s">
        <v>286</v>
      </c>
      <c r="G127" s="15" t="s">
        <v>286</v>
      </c>
      <c r="H127" s="15">
        <v>0</v>
      </c>
      <c r="I127" s="1">
        <v>0</v>
      </c>
      <c r="J127" s="1" t="s">
        <v>286</v>
      </c>
      <c r="K127" s="1" t="s">
        <v>286</v>
      </c>
      <c r="L127" s="1" t="s">
        <v>286</v>
      </c>
      <c r="M127" s="1">
        <v>0</v>
      </c>
      <c r="N127" s="1" t="s">
        <v>286</v>
      </c>
      <c r="O127" s="1" t="s">
        <v>286</v>
      </c>
      <c r="P127" s="1" t="s">
        <v>286</v>
      </c>
      <c r="Q127" s="1" t="s">
        <v>286</v>
      </c>
      <c r="R127" s="1" t="s">
        <v>286</v>
      </c>
      <c r="S127" s="1" t="s">
        <v>286</v>
      </c>
      <c r="T127" s="15" t="s">
        <v>286</v>
      </c>
      <c r="U127" s="1" t="s">
        <v>286</v>
      </c>
      <c r="V127" s="15" t="s">
        <v>286</v>
      </c>
      <c r="W127" s="10">
        <f>SUM(C127:V127)</f>
        <v>0</v>
      </c>
    </row>
    <row r="128" spans="1:23" x14ac:dyDescent="0.25">
      <c r="A128" s="10">
        <v>127</v>
      </c>
      <c r="B128" s="16" t="s">
        <v>410</v>
      </c>
      <c r="C128" s="1" t="s">
        <v>286</v>
      </c>
      <c r="D128" s="1" t="s">
        <v>286</v>
      </c>
      <c r="E128" s="15" t="s">
        <v>286</v>
      </c>
      <c r="F128" s="15">
        <v>0</v>
      </c>
      <c r="G128" s="15">
        <v>0</v>
      </c>
      <c r="H128" s="15">
        <v>0</v>
      </c>
      <c r="I128" s="15" t="s">
        <v>286</v>
      </c>
      <c r="J128" s="15" t="s">
        <v>286</v>
      </c>
      <c r="K128" s="15" t="s">
        <v>286</v>
      </c>
      <c r="L128" s="15" t="s">
        <v>286</v>
      </c>
      <c r="M128" s="15" t="s">
        <v>286</v>
      </c>
      <c r="N128" s="15" t="s">
        <v>286</v>
      </c>
      <c r="O128" s="15" t="s">
        <v>286</v>
      </c>
      <c r="P128" s="15" t="s">
        <v>286</v>
      </c>
      <c r="Q128" s="1" t="s">
        <v>286</v>
      </c>
      <c r="R128" s="1" t="s">
        <v>286</v>
      </c>
      <c r="S128" s="1" t="s">
        <v>286</v>
      </c>
      <c r="T128" s="15" t="s">
        <v>286</v>
      </c>
      <c r="U128" s="15" t="s">
        <v>286</v>
      </c>
      <c r="V128" s="1">
        <v>0</v>
      </c>
      <c r="W128" s="10">
        <f>SUM(C128:V128)</f>
        <v>0</v>
      </c>
    </row>
    <row r="129" spans="1:23" x14ac:dyDescent="0.25">
      <c r="A129" s="10">
        <v>128</v>
      </c>
      <c r="B129" s="16" t="s">
        <v>720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2">
        <v>0</v>
      </c>
      <c r="W129" s="10">
        <f>SUM(C129:V129)</f>
        <v>0</v>
      </c>
    </row>
    <row r="130" spans="1:23" x14ac:dyDescent="0.25">
      <c r="A130" s="10">
        <v>129</v>
      </c>
      <c r="B130" s="16" t="s">
        <v>325</v>
      </c>
      <c r="C130" s="1" t="s">
        <v>286</v>
      </c>
      <c r="D130" s="1" t="s">
        <v>286</v>
      </c>
      <c r="E130" s="15">
        <v>0</v>
      </c>
      <c r="F130" s="15" t="s">
        <v>286</v>
      </c>
      <c r="G130" s="15" t="s">
        <v>286</v>
      </c>
      <c r="H130" s="15">
        <v>0</v>
      </c>
      <c r="I130" s="15" t="s">
        <v>286</v>
      </c>
      <c r="J130" s="15" t="s">
        <v>286</v>
      </c>
      <c r="K130" s="15" t="s">
        <v>286</v>
      </c>
      <c r="L130" s="15" t="s">
        <v>286</v>
      </c>
      <c r="M130" s="15">
        <v>0</v>
      </c>
      <c r="N130" s="15" t="s">
        <v>286</v>
      </c>
      <c r="O130" s="15" t="s">
        <v>286</v>
      </c>
      <c r="P130" s="15" t="s">
        <v>286</v>
      </c>
      <c r="Q130" s="1" t="s">
        <v>286</v>
      </c>
      <c r="R130" s="1" t="s">
        <v>286</v>
      </c>
      <c r="S130" s="1" t="s">
        <v>286</v>
      </c>
      <c r="T130" s="15" t="s">
        <v>286</v>
      </c>
      <c r="U130" s="15" t="s">
        <v>286</v>
      </c>
      <c r="V130" s="1" t="s">
        <v>286</v>
      </c>
      <c r="W130" s="10">
        <f>SUM(C130:V130)</f>
        <v>0</v>
      </c>
    </row>
    <row r="131" spans="1:23" x14ac:dyDescent="0.25">
      <c r="A131" s="10">
        <v>130</v>
      </c>
      <c r="B131" s="16" t="s">
        <v>432</v>
      </c>
      <c r="C131" s="1" t="s">
        <v>286</v>
      </c>
      <c r="D131" s="1" t="s">
        <v>286</v>
      </c>
      <c r="E131" s="15" t="s">
        <v>286</v>
      </c>
      <c r="F131" s="15" t="s">
        <v>286</v>
      </c>
      <c r="G131" s="15">
        <v>0</v>
      </c>
      <c r="H131" s="15" t="s">
        <v>286</v>
      </c>
      <c r="I131" s="15" t="s">
        <v>286</v>
      </c>
      <c r="J131" s="15" t="s">
        <v>286</v>
      </c>
      <c r="K131" s="15" t="s">
        <v>286</v>
      </c>
      <c r="L131" s="15" t="s">
        <v>286</v>
      </c>
      <c r="M131" s="15" t="s">
        <v>286</v>
      </c>
      <c r="N131" s="15" t="s">
        <v>286</v>
      </c>
      <c r="O131" s="15" t="s">
        <v>286</v>
      </c>
      <c r="P131" s="15" t="s">
        <v>286</v>
      </c>
      <c r="Q131" s="1" t="s">
        <v>286</v>
      </c>
      <c r="R131" s="15" t="s">
        <v>286</v>
      </c>
      <c r="S131" s="1" t="s">
        <v>286</v>
      </c>
      <c r="T131" s="15" t="s">
        <v>286</v>
      </c>
      <c r="U131" s="15">
        <v>0</v>
      </c>
      <c r="V131" s="1" t="s">
        <v>286</v>
      </c>
      <c r="W131" s="10">
        <f>SUM(C131:V131)</f>
        <v>0</v>
      </c>
    </row>
    <row r="132" spans="1:23" x14ac:dyDescent="0.25">
      <c r="A132" s="10">
        <v>131</v>
      </c>
      <c r="B132" s="16" t="s">
        <v>414</v>
      </c>
      <c r="C132" s="1" t="s">
        <v>286</v>
      </c>
      <c r="D132" s="1" t="s">
        <v>286</v>
      </c>
      <c r="E132" s="15" t="s">
        <v>286</v>
      </c>
      <c r="F132" s="15">
        <v>0</v>
      </c>
      <c r="G132" s="15" t="s">
        <v>286</v>
      </c>
      <c r="H132" s="15">
        <v>0</v>
      </c>
      <c r="I132" s="15" t="s">
        <v>286</v>
      </c>
      <c r="J132" s="15" t="s">
        <v>286</v>
      </c>
      <c r="K132" s="15" t="s">
        <v>286</v>
      </c>
      <c r="L132" s="15" t="s">
        <v>286</v>
      </c>
      <c r="M132" s="15" t="s">
        <v>286</v>
      </c>
      <c r="N132" s="15" t="s">
        <v>286</v>
      </c>
      <c r="O132" s="15" t="s">
        <v>286</v>
      </c>
      <c r="P132" s="15" t="s">
        <v>286</v>
      </c>
      <c r="Q132" s="1" t="s">
        <v>286</v>
      </c>
      <c r="R132" s="15" t="s">
        <v>286</v>
      </c>
      <c r="S132" s="1" t="s">
        <v>286</v>
      </c>
      <c r="T132" s="15" t="s">
        <v>286</v>
      </c>
      <c r="U132" s="15" t="s">
        <v>286</v>
      </c>
      <c r="V132" s="1" t="s">
        <v>286</v>
      </c>
      <c r="W132" s="10">
        <f>SUM(C132:V132)</f>
        <v>0</v>
      </c>
    </row>
    <row r="133" spans="1:23" x14ac:dyDescent="0.25">
      <c r="A133" s="10">
        <v>132</v>
      </c>
      <c r="B133" s="16" t="s">
        <v>472</v>
      </c>
      <c r="C133" s="1" t="s">
        <v>286</v>
      </c>
      <c r="D133" s="1" t="s">
        <v>286</v>
      </c>
      <c r="E133" s="1" t="s">
        <v>286</v>
      </c>
      <c r="F133" s="1" t="s">
        <v>286</v>
      </c>
      <c r="G133" s="15" t="s">
        <v>286</v>
      </c>
      <c r="H133" s="15" t="s">
        <v>286</v>
      </c>
      <c r="I133" s="12">
        <v>0</v>
      </c>
      <c r="J133" s="1" t="s">
        <v>286</v>
      </c>
      <c r="K133" s="1" t="s">
        <v>286</v>
      </c>
      <c r="L133" s="1" t="s">
        <v>286</v>
      </c>
      <c r="M133" s="1" t="s">
        <v>286</v>
      </c>
      <c r="N133" s="1" t="s">
        <v>286</v>
      </c>
      <c r="O133" s="1" t="s">
        <v>286</v>
      </c>
      <c r="P133" s="1" t="s">
        <v>286</v>
      </c>
      <c r="Q133" s="1" t="s">
        <v>286</v>
      </c>
      <c r="R133" s="15" t="s">
        <v>286</v>
      </c>
      <c r="S133" s="1" t="s">
        <v>286</v>
      </c>
      <c r="T133" s="15" t="s">
        <v>286</v>
      </c>
      <c r="U133" s="1" t="s">
        <v>286</v>
      </c>
      <c r="V133" s="1" t="s">
        <v>286</v>
      </c>
      <c r="W133" s="10">
        <f>SUM(C133:V133)</f>
        <v>0</v>
      </c>
    </row>
    <row r="134" spans="1:23" x14ac:dyDescent="0.25">
      <c r="A134" s="10">
        <v>133</v>
      </c>
      <c r="B134" s="16" t="s">
        <v>405</v>
      </c>
      <c r="C134" s="1" t="s">
        <v>286</v>
      </c>
      <c r="D134" s="1" t="s">
        <v>286</v>
      </c>
      <c r="E134" s="15" t="s">
        <v>286</v>
      </c>
      <c r="F134" s="15">
        <v>0</v>
      </c>
      <c r="G134" s="15" t="s">
        <v>286</v>
      </c>
      <c r="H134" s="15" t="s">
        <v>286</v>
      </c>
      <c r="I134" s="15" t="s">
        <v>286</v>
      </c>
      <c r="J134" s="15" t="s">
        <v>286</v>
      </c>
      <c r="K134" s="15" t="s">
        <v>286</v>
      </c>
      <c r="L134" s="15" t="s">
        <v>286</v>
      </c>
      <c r="M134" s="15" t="s">
        <v>286</v>
      </c>
      <c r="N134" s="15" t="s">
        <v>286</v>
      </c>
      <c r="O134" s="15" t="s">
        <v>286</v>
      </c>
      <c r="P134" s="15" t="s">
        <v>286</v>
      </c>
      <c r="Q134" s="1" t="s">
        <v>286</v>
      </c>
      <c r="R134" s="15" t="s">
        <v>286</v>
      </c>
      <c r="S134" s="1" t="s">
        <v>286</v>
      </c>
      <c r="T134" s="15" t="s">
        <v>286</v>
      </c>
      <c r="U134" s="15" t="s">
        <v>286</v>
      </c>
      <c r="V134" s="15" t="s">
        <v>286</v>
      </c>
      <c r="W134" s="10">
        <f>SUM(C134:V134)</f>
        <v>0</v>
      </c>
    </row>
    <row r="135" spans="1:23" x14ac:dyDescent="0.25">
      <c r="A135" s="10">
        <v>134</v>
      </c>
      <c r="B135" s="16" t="s">
        <v>358</v>
      </c>
      <c r="C135" s="1" t="s">
        <v>286</v>
      </c>
      <c r="D135" s="1" t="s">
        <v>286</v>
      </c>
      <c r="E135" s="15">
        <v>0</v>
      </c>
      <c r="F135" s="15">
        <v>0</v>
      </c>
      <c r="G135" s="15" t="s">
        <v>286</v>
      </c>
      <c r="H135" s="15" t="s">
        <v>286</v>
      </c>
      <c r="I135" s="15" t="s">
        <v>286</v>
      </c>
      <c r="J135" s="15" t="s">
        <v>286</v>
      </c>
      <c r="K135" s="15">
        <v>0</v>
      </c>
      <c r="L135" s="15" t="s">
        <v>286</v>
      </c>
      <c r="M135" s="15" t="s">
        <v>286</v>
      </c>
      <c r="N135" s="15" t="s">
        <v>286</v>
      </c>
      <c r="O135" s="15" t="s">
        <v>286</v>
      </c>
      <c r="P135" s="15" t="s">
        <v>286</v>
      </c>
      <c r="Q135" s="1" t="s">
        <v>286</v>
      </c>
      <c r="R135" s="15" t="s">
        <v>286</v>
      </c>
      <c r="S135" s="1" t="s">
        <v>286</v>
      </c>
      <c r="T135" s="15" t="s">
        <v>286</v>
      </c>
      <c r="U135" s="15" t="s">
        <v>286</v>
      </c>
      <c r="V135" s="1" t="s">
        <v>286</v>
      </c>
      <c r="W135" s="10">
        <f>SUM(C135:V135)</f>
        <v>0</v>
      </c>
    </row>
    <row r="136" spans="1:23" x14ac:dyDescent="0.25">
      <c r="A136" s="10">
        <v>135</v>
      </c>
      <c r="B136" s="16" t="s">
        <v>676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>
        <v>0</v>
      </c>
      <c r="U136" s="1" t="s">
        <v>286</v>
      </c>
      <c r="V136" s="1" t="s">
        <v>286</v>
      </c>
      <c r="W136" s="10">
        <f>SUM(C136:V136)</f>
        <v>0</v>
      </c>
    </row>
    <row r="137" spans="1:23" x14ac:dyDescent="0.25">
      <c r="A137" s="10">
        <v>136</v>
      </c>
      <c r="B137" s="16" t="s">
        <v>310</v>
      </c>
      <c r="C137" s="1" t="s">
        <v>286</v>
      </c>
      <c r="D137" s="1" t="s">
        <v>286</v>
      </c>
      <c r="E137" s="15">
        <v>0</v>
      </c>
      <c r="F137" s="15">
        <v>0</v>
      </c>
      <c r="G137" s="15" t="s">
        <v>286</v>
      </c>
      <c r="H137" s="15" t="s">
        <v>286</v>
      </c>
      <c r="I137" s="15">
        <v>0</v>
      </c>
      <c r="J137" s="15" t="s">
        <v>286</v>
      </c>
      <c r="K137" s="15" t="s">
        <v>286</v>
      </c>
      <c r="L137" s="15" t="s">
        <v>286</v>
      </c>
      <c r="M137" s="15">
        <v>0</v>
      </c>
      <c r="N137" s="15" t="s">
        <v>286</v>
      </c>
      <c r="O137" s="15" t="s">
        <v>286</v>
      </c>
      <c r="P137" s="15" t="s">
        <v>286</v>
      </c>
      <c r="Q137" s="15" t="s">
        <v>286</v>
      </c>
      <c r="R137" s="15" t="s">
        <v>286</v>
      </c>
      <c r="S137" s="1" t="s">
        <v>286</v>
      </c>
      <c r="T137" s="15" t="s">
        <v>286</v>
      </c>
      <c r="U137" s="15" t="s">
        <v>286</v>
      </c>
      <c r="V137" s="15" t="s">
        <v>286</v>
      </c>
      <c r="W137" s="10">
        <f>SUM(C137:V137)</f>
        <v>0</v>
      </c>
    </row>
    <row r="138" spans="1:23" x14ac:dyDescent="0.25">
      <c r="A138" s="10">
        <v>137</v>
      </c>
      <c r="B138" s="16" t="s">
        <v>615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2">
        <v>0</v>
      </c>
      <c r="O138" s="1" t="s">
        <v>286</v>
      </c>
      <c r="P138" s="1" t="s">
        <v>286</v>
      </c>
      <c r="Q138" s="1" t="s">
        <v>286</v>
      </c>
      <c r="R138" s="15" t="s">
        <v>286</v>
      </c>
      <c r="S138" s="1" t="s">
        <v>286</v>
      </c>
      <c r="T138" s="15" t="s">
        <v>286</v>
      </c>
      <c r="U138" s="1" t="s">
        <v>286</v>
      </c>
      <c r="V138" s="1" t="s">
        <v>286</v>
      </c>
      <c r="W138" s="10">
        <f>SUM(C138:V138)</f>
        <v>0</v>
      </c>
    </row>
    <row r="139" spans="1:23" x14ac:dyDescent="0.25">
      <c r="A139" s="10">
        <v>138</v>
      </c>
      <c r="B139" s="16" t="s">
        <v>399</v>
      </c>
      <c r="C139" s="1" t="s">
        <v>286</v>
      </c>
      <c r="D139" s="1" t="s">
        <v>286</v>
      </c>
      <c r="E139" s="15" t="s">
        <v>286</v>
      </c>
      <c r="F139" s="15">
        <v>0</v>
      </c>
      <c r="G139" s="15" t="s">
        <v>286</v>
      </c>
      <c r="H139" s="15">
        <v>0</v>
      </c>
      <c r="I139" s="15" t="s">
        <v>286</v>
      </c>
      <c r="J139" s="15" t="s">
        <v>286</v>
      </c>
      <c r="K139" s="15">
        <v>0</v>
      </c>
      <c r="L139" s="15" t="s">
        <v>286</v>
      </c>
      <c r="M139" s="15" t="s">
        <v>286</v>
      </c>
      <c r="N139" s="15" t="s">
        <v>286</v>
      </c>
      <c r="O139" s="15" t="s">
        <v>286</v>
      </c>
      <c r="P139" s="15" t="s">
        <v>286</v>
      </c>
      <c r="Q139" s="15" t="s">
        <v>286</v>
      </c>
      <c r="R139" s="15" t="s">
        <v>286</v>
      </c>
      <c r="S139" s="15" t="s">
        <v>286</v>
      </c>
      <c r="T139" s="15" t="s">
        <v>286</v>
      </c>
      <c r="U139" s="15" t="s">
        <v>286</v>
      </c>
      <c r="V139" s="15" t="s">
        <v>286</v>
      </c>
      <c r="W139" s="10">
        <f>SUM(C139:V139)</f>
        <v>0</v>
      </c>
    </row>
    <row r="140" spans="1:23" x14ac:dyDescent="0.25">
      <c r="A140" s="10">
        <v>139</v>
      </c>
      <c r="B140" s="16" t="s">
        <v>629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2">
        <v>0</v>
      </c>
      <c r="P140" s="1" t="s">
        <v>286</v>
      </c>
      <c r="Q140" s="1" t="s">
        <v>286</v>
      </c>
      <c r="R140" s="15" t="s">
        <v>286</v>
      </c>
      <c r="S140" s="1" t="s">
        <v>286</v>
      </c>
      <c r="T140" s="15" t="s">
        <v>286</v>
      </c>
      <c r="U140" s="1" t="s">
        <v>286</v>
      </c>
      <c r="V140" s="1" t="s">
        <v>286</v>
      </c>
      <c r="W140" s="10">
        <f>SUM(C140:V140)</f>
        <v>0</v>
      </c>
    </row>
    <row r="141" spans="1:23" x14ac:dyDescent="0.25">
      <c r="A141" s="10">
        <v>140</v>
      </c>
      <c r="B141" s="16" t="s">
        <v>276</v>
      </c>
      <c r="C141" s="1" t="s">
        <v>286</v>
      </c>
      <c r="D141" s="1">
        <v>0</v>
      </c>
      <c r="E141" s="15" t="s">
        <v>286</v>
      </c>
      <c r="F141" s="15" t="s">
        <v>286</v>
      </c>
      <c r="G141" s="15" t="s">
        <v>286</v>
      </c>
      <c r="H141" s="15" t="s">
        <v>286</v>
      </c>
      <c r="I141" s="15" t="s">
        <v>286</v>
      </c>
      <c r="J141" s="15" t="s">
        <v>286</v>
      </c>
      <c r="K141" s="15" t="s">
        <v>286</v>
      </c>
      <c r="L141" s="15" t="s">
        <v>286</v>
      </c>
      <c r="M141" s="15" t="s">
        <v>286</v>
      </c>
      <c r="N141" s="15" t="s">
        <v>286</v>
      </c>
      <c r="O141" s="15" t="s">
        <v>286</v>
      </c>
      <c r="P141" s="15" t="s">
        <v>286</v>
      </c>
      <c r="Q141" s="15" t="s">
        <v>286</v>
      </c>
      <c r="R141" s="15" t="s">
        <v>286</v>
      </c>
      <c r="S141" s="15" t="s">
        <v>286</v>
      </c>
      <c r="T141" s="15" t="s">
        <v>286</v>
      </c>
      <c r="U141" s="15" t="s">
        <v>286</v>
      </c>
      <c r="V141" s="1" t="s">
        <v>286</v>
      </c>
      <c r="W141" s="10">
        <f>SUM(C141:V141)</f>
        <v>0</v>
      </c>
    </row>
    <row r="142" spans="1:23" x14ac:dyDescent="0.25">
      <c r="A142" s="10">
        <v>141</v>
      </c>
      <c r="B142" s="16" t="s">
        <v>503</v>
      </c>
      <c r="C142" s="1"/>
      <c r="D142" s="1"/>
      <c r="E142" s="1"/>
      <c r="F142" s="1"/>
      <c r="G142" s="1"/>
      <c r="H142" s="1"/>
      <c r="I142" s="1"/>
      <c r="J142" s="1"/>
      <c r="K142" s="1">
        <v>0</v>
      </c>
      <c r="L142" s="1" t="s">
        <v>286</v>
      </c>
      <c r="M142" s="1" t="s">
        <v>286</v>
      </c>
      <c r="N142" s="1" t="s">
        <v>286</v>
      </c>
      <c r="O142" s="1" t="s">
        <v>286</v>
      </c>
      <c r="P142" s="1" t="s">
        <v>286</v>
      </c>
      <c r="Q142" s="1" t="s">
        <v>286</v>
      </c>
      <c r="R142" s="15" t="s">
        <v>286</v>
      </c>
      <c r="S142" s="1" t="s">
        <v>286</v>
      </c>
      <c r="T142" s="15" t="s">
        <v>286</v>
      </c>
      <c r="U142" s="1" t="s">
        <v>286</v>
      </c>
      <c r="V142" s="15" t="s">
        <v>286</v>
      </c>
      <c r="W142" s="10">
        <f>SUM(C142:V142)</f>
        <v>0</v>
      </c>
    </row>
    <row r="143" spans="1:23" x14ac:dyDescent="0.25">
      <c r="A143" s="10">
        <v>142</v>
      </c>
      <c r="B143" s="16" t="s">
        <v>490</v>
      </c>
      <c r="C143" s="1" t="s">
        <v>286</v>
      </c>
      <c r="D143" s="1" t="s">
        <v>286</v>
      </c>
      <c r="E143" s="1" t="s">
        <v>286</v>
      </c>
      <c r="F143" s="1" t="s">
        <v>286</v>
      </c>
      <c r="G143" s="1" t="s">
        <v>286</v>
      </c>
      <c r="H143" s="1" t="s">
        <v>286</v>
      </c>
      <c r="I143" s="1" t="s">
        <v>286</v>
      </c>
      <c r="J143" s="12">
        <v>0</v>
      </c>
      <c r="K143" s="1" t="s">
        <v>286</v>
      </c>
      <c r="L143" s="1" t="s">
        <v>286</v>
      </c>
      <c r="M143" s="1" t="s">
        <v>286</v>
      </c>
      <c r="N143" s="1" t="s">
        <v>286</v>
      </c>
      <c r="O143" s="1" t="s">
        <v>286</v>
      </c>
      <c r="P143" s="1" t="s">
        <v>286</v>
      </c>
      <c r="Q143" s="1" t="s">
        <v>286</v>
      </c>
      <c r="R143" s="15" t="s">
        <v>286</v>
      </c>
      <c r="S143" s="1" t="s">
        <v>286</v>
      </c>
      <c r="T143" s="15" t="s">
        <v>286</v>
      </c>
      <c r="U143" s="1" t="s">
        <v>286</v>
      </c>
      <c r="V143" s="1" t="s">
        <v>286</v>
      </c>
      <c r="W143" s="10">
        <f>SUM(C143:V143)</f>
        <v>0</v>
      </c>
    </row>
    <row r="144" spans="1:23" x14ac:dyDescent="0.25">
      <c r="A144" s="10">
        <v>143</v>
      </c>
      <c r="B144" s="16" t="s">
        <v>660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2">
        <v>0</v>
      </c>
      <c r="R144" s="15" t="s">
        <v>286</v>
      </c>
      <c r="S144" s="1" t="s">
        <v>286</v>
      </c>
      <c r="T144" s="15" t="s">
        <v>286</v>
      </c>
      <c r="U144" s="1" t="s">
        <v>286</v>
      </c>
      <c r="V144" s="1" t="s">
        <v>286</v>
      </c>
      <c r="W144" s="10">
        <f>SUM(C144:V144)</f>
        <v>0</v>
      </c>
    </row>
    <row r="145" spans="1:23" x14ac:dyDescent="0.25">
      <c r="A145" s="10">
        <v>144</v>
      </c>
      <c r="B145" s="16" t="s">
        <v>487</v>
      </c>
      <c r="C145" s="1" t="s">
        <v>286</v>
      </c>
      <c r="D145" s="1" t="s">
        <v>286</v>
      </c>
      <c r="E145" s="1" t="s">
        <v>286</v>
      </c>
      <c r="F145" s="1" t="s">
        <v>286</v>
      </c>
      <c r="G145" s="1" t="s">
        <v>286</v>
      </c>
      <c r="H145" s="1" t="s">
        <v>286</v>
      </c>
      <c r="I145" s="1" t="s">
        <v>286</v>
      </c>
      <c r="J145" s="12">
        <v>0</v>
      </c>
      <c r="K145" s="1" t="s">
        <v>286</v>
      </c>
      <c r="L145" s="1" t="s">
        <v>286</v>
      </c>
      <c r="M145" s="1" t="s">
        <v>286</v>
      </c>
      <c r="N145" s="1" t="s">
        <v>286</v>
      </c>
      <c r="O145" s="1" t="s">
        <v>286</v>
      </c>
      <c r="P145" s="1" t="s">
        <v>286</v>
      </c>
      <c r="Q145" s="15" t="s">
        <v>286</v>
      </c>
      <c r="R145" s="15" t="s">
        <v>286</v>
      </c>
      <c r="S145" s="15" t="s">
        <v>286</v>
      </c>
      <c r="T145" s="1">
        <v>0</v>
      </c>
      <c r="U145" s="1" t="s">
        <v>286</v>
      </c>
      <c r="V145" s="1" t="s">
        <v>286</v>
      </c>
      <c r="W145" s="10">
        <f>SUM(C145:V145)</f>
        <v>0</v>
      </c>
    </row>
    <row r="146" spans="1:23" x14ac:dyDescent="0.25">
      <c r="A146" s="10">
        <v>145</v>
      </c>
      <c r="B146" s="16" t="s">
        <v>552</v>
      </c>
      <c r="C146" s="1" t="s">
        <v>286</v>
      </c>
      <c r="D146" s="1" t="s">
        <v>286</v>
      </c>
      <c r="E146" s="1" t="s">
        <v>286</v>
      </c>
      <c r="F146" s="1" t="s">
        <v>286</v>
      </c>
      <c r="G146" s="1" t="s">
        <v>286</v>
      </c>
      <c r="H146" s="1" t="s">
        <v>286</v>
      </c>
      <c r="I146" s="1" t="s">
        <v>286</v>
      </c>
      <c r="J146" s="1" t="s">
        <v>286</v>
      </c>
      <c r="K146" s="1" t="s">
        <v>286</v>
      </c>
      <c r="L146" s="1" t="s">
        <v>286</v>
      </c>
      <c r="M146" s="1">
        <v>0</v>
      </c>
      <c r="N146" s="1" t="s">
        <v>286</v>
      </c>
      <c r="O146" s="1" t="s">
        <v>286</v>
      </c>
      <c r="P146" s="1" t="s">
        <v>286</v>
      </c>
      <c r="Q146" s="15" t="s">
        <v>286</v>
      </c>
      <c r="R146" s="15" t="s">
        <v>286</v>
      </c>
      <c r="S146" s="15" t="s">
        <v>286</v>
      </c>
      <c r="T146" s="1" t="s">
        <v>286</v>
      </c>
      <c r="U146" s="1" t="s">
        <v>286</v>
      </c>
      <c r="V146" s="1" t="s">
        <v>286</v>
      </c>
      <c r="W146" s="10">
        <f>SUM(C146:V146)</f>
        <v>0</v>
      </c>
    </row>
    <row r="147" spans="1:23" x14ac:dyDescent="0.25">
      <c r="A147" s="10">
        <v>146</v>
      </c>
      <c r="B147" s="16" t="s">
        <v>518</v>
      </c>
      <c r="C147" s="1" t="s">
        <v>286</v>
      </c>
      <c r="D147" s="1" t="s">
        <v>286</v>
      </c>
      <c r="E147" s="1" t="s">
        <v>286</v>
      </c>
      <c r="F147" s="1" t="s">
        <v>286</v>
      </c>
      <c r="G147" s="1" t="s">
        <v>286</v>
      </c>
      <c r="H147" s="1" t="s">
        <v>286</v>
      </c>
      <c r="I147" s="1" t="s">
        <v>286</v>
      </c>
      <c r="J147" s="1" t="s">
        <v>286</v>
      </c>
      <c r="K147" s="1" t="s">
        <v>286</v>
      </c>
      <c r="L147" s="12">
        <v>0</v>
      </c>
      <c r="M147" s="1">
        <v>0</v>
      </c>
      <c r="N147" s="1" t="s">
        <v>286</v>
      </c>
      <c r="O147" s="1">
        <v>0</v>
      </c>
      <c r="P147" s="1" t="s">
        <v>286</v>
      </c>
      <c r="Q147" s="15" t="s">
        <v>286</v>
      </c>
      <c r="R147" s="15" t="s">
        <v>286</v>
      </c>
      <c r="S147" s="15" t="s">
        <v>286</v>
      </c>
      <c r="T147" s="1" t="s">
        <v>286</v>
      </c>
      <c r="U147" s="1" t="s">
        <v>286</v>
      </c>
      <c r="V147" s="15" t="s">
        <v>286</v>
      </c>
      <c r="W147" s="10">
        <f>SUM(C147:V147)</f>
        <v>0</v>
      </c>
    </row>
    <row r="148" spans="1:23" x14ac:dyDescent="0.25">
      <c r="A148" s="10">
        <v>147</v>
      </c>
      <c r="B148" s="16" t="s">
        <v>407</v>
      </c>
      <c r="C148" s="1" t="s">
        <v>286</v>
      </c>
      <c r="D148" s="1" t="s">
        <v>286</v>
      </c>
      <c r="E148" s="15" t="s">
        <v>286</v>
      </c>
      <c r="F148" s="15">
        <v>0</v>
      </c>
      <c r="G148" s="15">
        <v>0</v>
      </c>
      <c r="H148" s="15" t="s">
        <v>286</v>
      </c>
      <c r="I148" s="15" t="s">
        <v>286</v>
      </c>
      <c r="J148" s="15" t="s">
        <v>286</v>
      </c>
      <c r="K148" s="15" t="s">
        <v>286</v>
      </c>
      <c r="L148" s="15" t="s">
        <v>286</v>
      </c>
      <c r="M148" s="15" t="s">
        <v>286</v>
      </c>
      <c r="N148" s="15" t="s">
        <v>286</v>
      </c>
      <c r="O148" s="15" t="s">
        <v>286</v>
      </c>
      <c r="P148" s="15" t="s">
        <v>286</v>
      </c>
      <c r="Q148" s="15" t="s">
        <v>286</v>
      </c>
      <c r="R148" s="15" t="s">
        <v>286</v>
      </c>
      <c r="S148" s="15" t="s">
        <v>286</v>
      </c>
      <c r="T148" s="15" t="s">
        <v>286</v>
      </c>
      <c r="U148" s="15" t="s">
        <v>286</v>
      </c>
      <c r="V148" s="15" t="s">
        <v>286</v>
      </c>
      <c r="W148" s="10">
        <f>SUM(C148:V148)</f>
        <v>0</v>
      </c>
    </row>
    <row r="149" spans="1:23" x14ac:dyDescent="0.25">
      <c r="A149" s="10">
        <v>148</v>
      </c>
      <c r="B149" s="16" t="s">
        <v>502</v>
      </c>
      <c r="C149" s="1" t="s">
        <v>286</v>
      </c>
      <c r="D149" s="1" t="s">
        <v>286</v>
      </c>
      <c r="E149" s="1" t="s">
        <v>286</v>
      </c>
      <c r="F149" s="1" t="s">
        <v>286</v>
      </c>
      <c r="G149" s="1" t="s">
        <v>286</v>
      </c>
      <c r="H149" s="1" t="s">
        <v>286</v>
      </c>
      <c r="I149" s="1" t="s">
        <v>286</v>
      </c>
      <c r="J149" s="1" t="s">
        <v>286</v>
      </c>
      <c r="K149" s="1">
        <v>0</v>
      </c>
      <c r="L149" s="1" t="s">
        <v>286</v>
      </c>
      <c r="M149" s="1" t="s">
        <v>286</v>
      </c>
      <c r="N149" s="1" t="s">
        <v>286</v>
      </c>
      <c r="O149" s="1" t="s">
        <v>286</v>
      </c>
      <c r="P149" s="1" t="s">
        <v>286</v>
      </c>
      <c r="Q149" s="15" t="s">
        <v>286</v>
      </c>
      <c r="R149" s="15" t="s">
        <v>286</v>
      </c>
      <c r="S149" s="15" t="s">
        <v>286</v>
      </c>
      <c r="T149" s="1" t="s">
        <v>286</v>
      </c>
      <c r="U149" s="1" t="s">
        <v>286</v>
      </c>
      <c r="V149" s="15" t="s">
        <v>286</v>
      </c>
      <c r="W149" s="10">
        <f>SUM(C149:V149)</f>
        <v>0</v>
      </c>
    </row>
    <row r="150" spans="1:23" x14ac:dyDescent="0.25">
      <c r="A150" s="10">
        <v>149</v>
      </c>
      <c r="B150" s="16" t="s">
        <v>567</v>
      </c>
      <c r="C150" s="1" t="s">
        <v>286</v>
      </c>
      <c r="D150" s="1" t="s">
        <v>286</v>
      </c>
      <c r="E150" s="1" t="s">
        <v>286</v>
      </c>
      <c r="F150" s="1" t="s">
        <v>286</v>
      </c>
      <c r="G150" s="1" t="s">
        <v>286</v>
      </c>
      <c r="H150" s="1" t="s">
        <v>286</v>
      </c>
      <c r="I150" s="1" t="s">
        <v>286</v>
      </c>
      <c r="J150" s="1" t="s">
        <v>286</v>
      </c>
      <c r="K150" s="1" t="s">
        <v>286</v>
      </c>
      <c r="L150" s="1" t="s">
        <v>286</v>
      </c>
      <c r="M150" s="1">
        <v>0</v>
      </c>
      <c r="N150" s="1" t="s">
        <v>286</v>
      </c>
      <c r="O150" s="1" t="s">
        <v>286</v>
      </c>
      <c r="P150" s="1" t="s">
        <v>286</v>
      </c>
      <c r="Q150" s="15" t="s">
        <v>286</v>
      </c>
      <c r="R150" s="15" t="s">
        <v>286</v>
      </c>
      <c r="S150" s="1">
        <v>0</v>
      </c>
      <c r="T150" s="1">
        <v>0</v>
      </c>
      <c r="U150" s="1">
        <v>0</v>
      </c>
      <c r="V150" s="1">
        <v>0</v>
      </c>
      <c r="W150" s="10">
        <f>SUM(C150:V150)</f>
        <v>0</v>
      </c>
    </row>
    <row r="151" spans="1:23" x14ac:dyDescent="0.25">
      <c r="A151" s="10">
        <v>150</v>
      </c>
      <c r="B151" s="16" t="s">
        <v>431</v>
      </c>
      <c r="C151" s="1" t="s">
        <v>286</v>
      </c>
      <c r="D151" s="1" t="s">
        <v>286</v>
      </c>
      <c r="E151" s="1" t="s">
        <v>286</v>
      </c>
      <c r="F151" s="1" t="s">
        <v>286</v>
      </c>
      <c r="G151" s="15">
        <v>0</v>
      </c>
      <c r="H151" s="15" t="s">
        <v>286</v>
      </c>
      <c r="I151" s="15" t="s">
        <v>286</v>
      </c>
      <c r="J151" s="15" t="s">
        <v>286</v>
      </c>
      <c r="K151" s="15" t="s">
        <v>286</v>
      </c>
      <c r="L151" s="15" t="s">
        <v>286</v>
      </c>
      <c r="M151" s="15" t="s">
        <v>286</v>
      </c>
      <c r="N151" s="15" t="s">
        <v>286</v>
      </c>
      <c r="O151" s="15" t="s">
        <v>286</v>
      </c>
      <c r="P151" s="15" t="s">
        <v>286</v>
      </c>
      <c r="Q151" s="15" t="s">
        <v>286</v>
      </c>
      <c r="R151" s="15" t="s">
        <v>286</v>
      </c>
      <c r="S151" s="15" t="s">
        <v>286</v>
      </c>
      <c r="T151" s="15" t="s">
        <v>286</v>
      </c>
      <c r="U151" s="15" t="s">
        <v>286</v>
      </c>
      <c r="V151" s="1" t="s">
        <v>286</v>
      </c>
      <c r="W151" s="10">
        <f>SUM(C151:V151)</f>
        <v>0</v>
      </c>
    </row>
    <row r="152" spans="1:23" x14ac:dyDescent="0.25">
      <c r="A152" s="10">
        <v>151</v>
      </c>
      <c r="B152" s="16" t="s">
        <v>658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2">
        <v>0</v>
      </c>
      <c r="R152" s="1">
        <v>0</v>
      </c>
      <c r="S152" s="15" t="s">
        <v>286</v>
      </c>
      <c r="T152" s="15" t="s">
        <v>286</v>
      </c>
      <c r="U152" s="1" t="s">
        <v>286</v>
      </c>
      <c r="V152" s="15">
        <v>0</v>
      </c>
      <c r="W152" s="10">
        <f>SUM(C152:V152)</f>
        <v>0</v>
      </c>
    </row>
    <row r="153" spans="1:23" x14ac:dyDescent="0.25">
      <c r="A153" s="10">
        <v>152</v>
      </c>
      <c r="B153" s="16" t="s">
        <v>659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2">
        <v>0</v>
      </c>
      <c r="R153" s="1" t="s">
        <v>286</v>
      </c>
      <c r="S153" s="15" t="s">
        <v>286</v>
      </c>
      <c r="T153" s="15" t="s">
        <v>286</v>
      </c>
      <c r="U153" s="1" t="s">
        <v>286</v>
      </c>
      <c r="V153" s="15" t="s">
        <v>286</v>
      </c>
      <c r="W153" s="10">
        <f>SUM(C153:V153)</f>
        <v>0</v>
      </c>
    </row>
    <row r="154" spans="1:23" x14ac:dyDescent="0.25">
      <c r="A154" s="10">
        <v>153</v>
      </c>
      <c r="B154" s="16" t="s">
        <v>452</v>
      </c>
      <c r="C154" s="1" t="s">
        <v>286</v>
      </c>
      <c r="D154" s="1" t="s">
        <v>286</v>
      </c>
      <c r="E154" s="1" t="s">
        <v>286</v>
      </c>
      <c r="F154" s="1" t="s">
        <v>286</v>
      </c>
      <c r="G154" s="15" t="s">
        <v>286</v>
      </c>
      <c r="H154" s="12">
        <v>0</v>
      </c>
      <c r="I154" s="1">
        <v>0</v>
      </c>
      <c r="J154" s="1" t="s">
        <v>286</v>
      </c>
      <c r="K154" s="1" t="s">
        <v>286</v>
      </c>
      <c r="L154" s="1" t="s">
        <v>286</v>
      </c>
      <c r="M154" s="1" t="s">
        <v>286</v>
      </c>
      <c r="N154" s="1" t="s">
        <v>286</v>
      </c>
      <c r="O154" s="1" t="s">
        <v>286</v>
      </c>
      <c r="P154" s="1" t="s">
        <v>286</v>
      </c>
      <c r="Q154" s="1" t="s">
        <v>286</v>
      </c>
      <c r="R154" s="1" t="s">
        <v>286</v>
      </c>
      <c r="S154" s="15" t="s">
        <v>286</v>
      </c>
      <c r="T154" s="15" t="s">
        <v>286</v>
      </c>
      <c r="U154" s="1" t="s">
        <v>286</v>
      </c>
      <c r="V154" s="15" t="s">
        <v>286</v>
      </c>
      <c r="W154" s="10">
        <f>SUM(C154:V154)</f>
        <v>0</v>
      </c>
    </row>
    <row r="155" spans="1:23" x14ac:dyDescent="0.25">
      <c r="A155" s="10">
        <v>154</v>
      </c>
      <c r="B155" s="16" t="s">
        <v>500</v>
      </c>
      <c r="C155" s="1" t="s">
        <v>286</v>
      </c>
      <c r="D155" s="1" t="s">
        <v>286</v>
      </c>
      <c r="E155" s="1" t="s">
        <v>286</v>
      </c>
      <c r="F155" s="1" t="s">
        <v>286</v>
      </c>
      <c r="G155" s="1" t="s">
        <v>286</v>
      </c>
      <c r="H155" s="1" t="s">
        <v>286</v>
      </c>
      <c r="I155" s="1" t="s">
        <v>286</v>
      </c>
      <c r="J155" s="1" t="s">
        <v>286</v>
      </c>
      <c r="K155" s="1">
        <v>0</v>
      </c>
      <c r="L155" s="1" t="s">
        <v>286</v>
      </c>
      <c r="M155" s="1" t="s">
        <v>286</v>
      </c>
      <c r="N155" s="1">
        <v>0</v>
      </c>
      <c r="O155" s="1" t="s">
        <v>286</v>
      </c>
      <c r="P155" s="1" t="s">
        <v>286</v>
      </c>
      <c r="Q155" s="1" t="s">
        <v>286</v>
      </c>
      <c r="R155" s="1">
        <v>0</v>
      </c>
      <c r="S155" s="15" t="s">
        <v>286</v>
      </c>
      <c r="T155" s="15" t="s">
        <v>286</v>
      </c>
      <c r="U155" s="1" t="s">
        <v>286</v>
      </c>
      <c r="V155" s="1">
        <v>0</v>
      </c>
      <c r="W155" s="10">
        <f>SUM(C155:V155)</f>
        <v>0</v>
      </c>
    </row>
    <row r="156" spans="1:23" x14ac:dyDescent="0.25">
      <c r="A156" s="10">
        <v>155</v>
      </c>
      <c r="B156" s="16" t="s">
        <v>265</v>
      </c>
      <c r="C156" s="15" t="s">
        <v>286</v>
      </c>
      <c r="D156" s="15">
        <v>0</v>
      </c>
      <c r="E156" s="15" t="s">
        <v>286</v>
      </c>
      <c r="F156" s="15" t="s">
        <v>286</v>
      </c>
      <c r="G156" s="15" t="s">
        <v>286</v>
      </c>
      <c r="H156" s="15" t="s">
        <v>286</v>
      </c>
      <c r="I156" s="15" t="s">
        <v>286</v>
      </c>
      <c r="J156" s="15" t="s">
        <v>286</v>
      </c>
      <c r="K156" s="15" t="s">
        <v>286</v>
      </c>
      <c r="L156" s="15" t="s">
        <v>286</v>
      </c>
      <c r="M156" s="15" t="s">
        <v>286</v>
      </c>
      <c r="N156" s="15" t="s">
        <v>286</v>
      </c>
      <c r="O156" s="15" t="s">
        <v>286</v>
      </c>
      <c r="P156" s="15" t="s">
        <v>286</v>
      </c>
      <c r="Q156" s="15" t="s">
        <v>286</v>
      </c>
      <c r="R156" s="15" t="s">
        <v>286</v>
      </c>
      <c r="S156" s="15" t="s">
        <v>286</v>
      </c>
      <c r="T156" s="15" t="s">
        <v>286</v>
      </c>
      <c r="U156" s="1" t="s">
        <v>286</v>
      </c>
      <c r="V156" s="1" t="s">
        <v>286</v>
      </c>
      <c r="W156" s="10">
        <f>SUM(C156:V156)</f>
        <v>0</v>
      </c>
    </row>
    <row r="157" spans="1:23" x14ac:dyDescent="0.25">
      <c r="A157" s="10">
        <v>156</v>
      </c>
      <c r="B157" s="16" t="s">
        <v>576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>
        <v>0</v>
      </c>
      <c r="N157" s="1" t="s">
        <v>286</v>
      </c>
      <c r="O157" s="1" t="s">
        <v>286</v>
      </c>
      <c r="P157" s="1" t="s">
        <v>286</v>
      </c>
      <c r="Q157" s="1" t="s">
        <v>286</v>
      </c>
      <c r="R157" s="1" t="s">
        <v>286</v>
      </c>
      <c r="S157" s="15" t="s">
        <v>286</v>
      </c>
      <c r="T157" s="15" t="s">
        <v>286</v>
      </c>
      <c r="U157" s="1" t="s">
        <v>286</v>
      </c>
      <c r="V157" s="1" t="s">
        <v>286</v>
      </c>
      <c r="W157" s="10">
        <f>SUM(C157:V157)</f>
        <v>0</v>
      </c>
    </row>
    <row r="158" spans="1:23" x14ac:dyDescent="0.25">
      <c r="A158" s="10">
        <v>157</v>
      </c>
      <c r="B158" s="16" t="s">
        <v>359</v>
      </c>
      <c r="C158" s="1" t="s">
        <v>286</v>
      </c>
      <c r="D158" s="1" t="s">
        <v>286</v>
      </c>
      <c r="E158" s="15">
        <v>0</v>
      </c>
      <c r="F158" s="15">
        <v>0</v>
      </c>
      <c r="G158" s="15">
        <v>0</v>
      </c>
      <c r="H158" s="15" t="s">
        <v>286</v>
      </c>
      <c r="I158" s="15" t="s">
        <v>286</v>
      </c>
      <c r="J158" s="15" t="s">
        <v>286</v>
      </c>
      <c r="K158" s="15" t="s">
        <v>286</v>
      </c>
      <c r="L158" s="15">
        <v>0</v>
      </c>
      <c r="M158" s="15" t="s">
        <v>286</v>
      </c>
      <c r="N158" s="15" t="s">
        <v>286</v>
      </c>
      <c r="O158" s="15" t="s">
        <v>286</v>
      </c>
      <c r="P158" s="15" t="s">
        <v>286</v>
      </c>
      <c r="Q158" s="15" t="s">
        <v>286</v>
      </c>
      <c r="R158" s="1" t="s">
        <v>286</v>
      </c>
      <c r="S158" s="15" t="s">
        <v>286</v>
      </c>
      <c r="T158" s="15" t="s">
        <v>286</v>
      </c>
      <c r="U158" s="1" t="s">
        <v>286</v>
      </c>
      <c r="V158" s="1" t="s">
        <v>286</v>
      </c>
      <c r="W158" s="10">
        <f>SUM(C158:V158)</f>
        <v>0</v>
      </c>
    </row>
    <row r="159" spans="1:23" x14ac:dyDescent="0.25">
      <c r="A159" s="10">
        <v>158</v>
      </c>
      <c r="B159" s="16" t="s">
        <v>208</v>
      </c>
      <c r="C159" s="1">
        <v>0</v>
      </c>
      <c r="D159" s="1">
        <v>0</v>
      </c>
      <c r="E159" s="1" t="s">
        <v>286</v>
      </c>
      <c r="F159" s="1" t="s">
        <v>286</v>
      </c>
      <c r="G159" s="1" t="s">
        <v>286</v>
      </c>
      <c r="H159" s="1" t="s">
        <v>286</v>
      </c>
      <c r="I159" s="1" t="s">
        <v>286</v>
      </c>
      <c r="J159" s="1" t="s">
        <v>286</v>
      </c>
      <c r="K159" s="1" t="s">
        <v>286</v>
      </c>
      <c r="L159" s="1" t="s">
        <v>286</v>
      </c>
      <c r="M159" s="1" t="s">
        <v>286</v>
      </c>
      <c r="N159" s="1" t="s">
        <v>286</v>
      </c>
      <c r="O159" s="1" t="s">
        <v>286</v>
      </c>
      <c r="P159" s="1" t="s">
        <v>286</v>
      </c>
      <c r="Q159" s="1" t="s">
        <v>286</v>
      </c>
      <c r="R159" s="1" t="s">
        <v>286</v>
      </c>
      <c r="S159" s="15" t="s">
        <v>286</v>
      </c>
      <c r="T159" s="15" t="s">
        <v>286</v>
      </c>
      <c r="U159" s="1" t="s">
        <v>286</v>
      </c>
      <c r="V159" s="1" t="s">
        <v>286</v>
      </c>
      <c r="W159" s="10">
        <f>SUM(C159:V159)</f>
        <v>0</v>
      </c>
    </row>
    <row r="160" spans="1:23" x14ac:dyDescent="0.25">
      <c r="A160" s="10">
        <v>159</v>
      </c>
      <c r="B160" s="16" t="s">
        <v>687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>
        <v>0</v>
      </c>
      <c r="T160" s="15" t="s">
        <v>286</v>
      </c>
      <c r="U160" s="1" t="s">
        <v>286</v>
      </c>
      <c r="V160" s="15" t="s">
        <v>286</v>
      </c>
      <c r="W160" s="10">
        <f>SUM(C160:V160)</f>
        <v>0</v>
      </c>
    </row>
    <row r="161" spans="1:23" x14ac:dyDescent="0.25">
      <c r="A161" s="10">
        <v>160</v>
      </c>
      <c r="B161" s="16" t="s">
        <v>721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2">
        <v>0</v>
      </c>
      <c r="W161" s="10">
        <f>SUM(C161:V161)</f>
        <v>0</v>
      </c>
    </row>
    <row r="162" spans="1:23" x14ac:dyDescent="0.25">
      <c r="A162" s="10">
        <v>161</v>
      </c>
      <c r="B162" s="16" t="s">
        <v>306</v>
      </c>
      <c r="C162" s="1" t="s">
        <v>286</v>
      </c>
      <c r="D162" s="1" t="s">
        <v>286</v>
      </c>
      <c r="E162" s="15">
        <v>0</v>
      </c>
      <c r="F162" s="15" t="s">
        <v>286</v>
      </c>
      <c r="G162" s="1" t="s">
        <v>286</v>
      </c>
      <c r="H162" s="1" t="s">
        <v>286</v>
      </c>
      <c r="I162" s="15" t="s">
        <v>286</v>
      </c>
      <c r="J162" s="15" t="s">
        <v>286</v>
      </c>
      <c r="K162" s="15" t="s">
        <v>286</v>
      </c>
      <c r="L162" s="15" t="s">
        <v>286</v>
      </c>
      <c r="M162" s="15" t="s">
        <v>286</v>
      </c>
      <c r="N162" s="15" t="s">
        <v>286</v>
      </c>
      <c r="O162" s="15" t="s">
        <v>286</v>
      </c>
      <c r="P162" s="15" t="s">
        <v>286</v>
      </c>
      <c r="Q162" s="15" t="s">
        <v>286</v>
      </c>
      <c r="R162" s="1" t="s">
        <v>286</v>
      </c>
      <c r="S162" s="15" t="s">
        <v>286</v>
      </c>
      <c r="T162" s="15" t="s">
        <v>286</v>
      </c>
      <c r="U162" s="1" t="s">
        <v>286</v>
      </c>
      <c r="V162" s="1" t="s">
        <v>286</v>
      </c>
      <c r="W162" s="10">
        <f>SUM(C162:V162)</f>
        <v>0</v>
      </c>
    </row>
    <row r="163" spans="1:23" x14ac:dyDescent="0.25">
      <c r="A163" s="10">
        <v>162</v>
      </c>
      <c r="B163" s="16" t="s">
        <v>353</v>
      </c>
      <c r="C163" s="1" t="s">
        <v>286</v>
      </c>
      <c r="D163" s="1" t="s">
        <v>286</v>
      </c>
      <c r="E163" s="15">
        <v>0</v>
      </c>
      <c r="F163" s="15" t="s">
        <v>286</v>
      </c>
      <c r="G163" s="15">
        <v>0</v>
      </c>
      <c r="H163" s="15" t="s">
        <v>286</v>
      </c>
      <c r="I163" s="15" t="s">
        <v>286</v>
      </c>
      <c r="J163" s="15" t="s">
        <v>286</v>
      </c>
      <c r="K163" s="15" t="s">
        <v>286</v>
      </c>
      <c r="L163" s="15" t="s">
        <v>286</v>
      </c>
      <c r="M163" s="15" t="s">
        <v>286</v>
      </c>
      <c r="N163" s="15" t="s">
        <v>286</v>
      </c>
      <c r="O163" s="15" t="s">
        <v>286</v>
      </c>
      <c r="P163" s="15" t="s">
        <v>286</v>
      </c>
      <c r="Q163" s="15" t="s">
        <v>286</v>
      </c>
      <c r="R163" s="1" t="s">
        <v>286</v>
      </c>
      <c r="S163" s="15" t="s">
        <v>286</v>
      </c>
      <c r="T163" s="15" t="s">
        <v>286</v>
      </c>
      <c r="U163" s="1" t="s">
        <v>286</v>
      </c>
      <c r="V163" s="15" t="s">
        <v>286</v>
      </c>
      <c r="W163" s="10">
        <f>SUM(C163:V163)</f>
        <v>0</v>
      </c>
    </row>
    <row r="164" spans="1:23" x14ac:dyDescent="0.25">
      <c r="A164" s="10">
        <v>163</v>
      </c>
      <c r="B164" s="16" t="s">
        <v>362</v>
      </c>
      <c r="C164" s="1" t="s">
        <v>286</v>
      </c>
      <c r="D164" s="1" t="s">
        <v>286</v>
      </c>
      <c r="E164" s="15">
        <v>0</v>
      </c>
      <c r="F164" s="15" t="s">
        <v>286</v>
      </c>
      <c r="G164" s="15" t="s">
        <v>286</v>
      </c>
      <c r="H164" s="15" t="s">
        <v>286</v>
      </c>
      <c r="I164" s="15" t="s">
        <v>286</v>
      </c>
      <c r="J164" s="15" t="s">
        <v>286</v>
      </c>
      <c r="K164" s="15" t="s">
        <v>286</v>
      </c>
      <c r="L164" s="15" t="s">
        <v>286</v>
      </c>
      <c r="M164" s="15" t="s">
        <v>286</v>
      </c>
      <c r="N164" s="15" t="s">
        <v>286</v>
      </c>
      <c r="O164" s="15">
        <v>0</v>
      </c>
      <c r="P164" s="15" t="s">
        <v>286</v>
      </c>
      <c r="Q164" s="15" t="s">
        <v>286</v>
      </c>
      <c r="R164" s="1" t="s">
        <v>286</v>
      </c>
      <c r="S164" s="15" t="s">
        <v>286</v>
      </c>
      <c r="T164" s="15">
        <v>0</v>
      </c>
      <c r="U164" s="15">
        <v>0</v>
      </c>
      <c r="V164" s="15" t="s">
        <v>286</v>
      </c>
      <c r="W164" s="10">
        <f>SUM(C164:V164)</f>
        <v>0</v>
      </c>
    </row>
    <row r="165" spans="1:23" x14ac:dyDescent="0.25">
      <c r="A165" s="10">
        <v>164</v>
      </c>
      <c r="B165" s="16" t="s">
        <v>677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>
        <v>0</v>
      </c>
      <c r="U165" s="1" t="s">
        <v>286</v>
      </c>
      <c r="V165" s="15" t="s">
        <v>286</v>
      </c>
      <c r="W165" s="10">
        <f>SUM(C165:V165)</f>
        <v>0</v>
      </c>
    </row>
    <row r="166" spans="1:23" x14ac:dyDescent="0.25">
      <c r="A166" s="10">
        <v>165</v>
      </c>
      <c r="B166" s="16" t="s">
        <v>497</v>
      </c>
      <c r="C166" s="1" t="s">
        <v>286</v>
      </c>
      <c r="D166" s="1" t="s">
        <v>286</v>
      </c>
      <c r="E166" s="1" t="s">
        <v>286</v>
      </c>
      <c r="F166" s="1" t="s">
        <v>286</v>
      </c>
      <c r="G166" s="1" t="s">
        <v>286</v>
      </c>
      <c r="H166" s="1" t="s">
        <v>286</v>
      </c>
      <c r="I166" s="1" t="s">
        <v>286</v>
      </c>
      <c r="J166" s="1" t="s">
        <v>286</v>
      </c>
      <c r="K166" s="1">
        <v>0</v>
      </c>
      <c r="L166" s="1" t="s">
        <v>286</v>
      </c>
      <c r="M166" s="1" t="s">
        <v>286</v>
      </c>
      <c r="N166" s="1" t="s">
        <v>286</v>
      </c>
      <c r="O166" s="1" t="s">
        <v>286</v>
      </c>
      <c r="P166" s="1" t="s">
        <v>286</v>
      </c>
      <c r="Q166" s="1" t="s">
        <v>286</v>
      </c>
      <c r="R166" s="1" t="s">
        <v>286</v>
      </c>
      <c r="S166" s="15" t="s">
        <v>286</v>
      </c>
      <c r="T166" s="1" t="s">
        <v>286</v>
      </c>
      <c r="U166" s="1" t="s">
        <v>286</v>
      </c>
      <c r="V166" s="1" t="s">
        <v>286</v>
      </c>
      <c r="W166" s="10">
        <f>SUM(C166:V166)</f>
        <v>0</v>
      </c>
    </row>
    <row r="167" spans="1:23" x14ac:dyDescent="0.25">
      <c r="A167" s="10">
        <v>166</v>
      </c>
      <c r="B167" s="16" t="s">
        <v>390</v>
      </c>
      <c r="C167" s="1" t="s">
        <v>286</v>
      </c>
      <c r="D167" s="1" t="s">
        <v>286</v>
      </c>
      <c r="E167" s="15" t="s">
        <v>286</v>
      </c>
      <c r="F167" s="15">
        <v>0</v>
      </c>
      <c r="G167" s="15" t="s">
        <v>286</v>
      </c>
      <c r="H167" s="15" t="s">
        <v>286</v>
      </c>
      <c r="I167" s="15" t="s">
        <v>286</v>
      </c>
      <c r="J167" s="15" t="s">
        <v>286</v>
      </c>
      <c r="K167" s="15" t="s">
        <v>286</v>
      </c>
      <c r="L167" s="15" t="s">
        <v>286</v>
      </c>
      <c r="M167" s="15" t="s">
        <v>286</v>
      </c>
      <c r="N167" s="15" t="s">
        <v>286</v>
      </c>
      <c r="O167" s="15" t="s">
        <v>286</v>
      </c>
      <c r="P167" s="15" t="s">
        <v>286</v>
      </c>
      <c r="Q167" s="15" t="s">
        <v>286</v>
      </c>
      <c r="R167" s="1" t="s">
        <v>286</v>
      </c>
      <c r="S167" s="15" t="s">
        <v>286</v>
      </c>
      <c r="T167" s="15" t="s">
        <v>286</v>
      </c>
      <c r="U167" s="15" t="s">
        <v>286</v>
      </c>
      <c r="V167" s="15" t="s">
        <v>286</v>
      </c>
      <c r="W167" s="10">
        <f>SUM(C167:V167)</f>
        <v>0</v>
      </c>
    </row>
    <row r="168" spans="1:23" x14ac:dyDescent="0.25">
      <c r="A168" s="10">
        <v>167</v>
      </c>
      <c r="B168" s="16" t="s">
        <v>700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2">
        <v>0</v>
      </c>
      <c r="V168" s="1" t="s">
        <v>286</v>
      </c>
      <c r="W168" s="10">
        <f>SUM(C168:V168)</f>
        <v>0</v>
      </c>
    </row>
    <row r="169" spans="1:23" x14ac:dyDescent="0.25">
      <c r="A169" s="10">
        <v>168</v>
      </c>
      <c r="B169" s="16" t="s">
        <v>688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>
        <v>0</v>
      </c>
      <c r="T169" s="1" t="s">
        <v>286</v>
      </c>
      <c r="U169" s="1" t="s">
        <v>286</v>
      </c>
      <c r="V169" s="15" t="s">
        <v>286</v>
      </c>
      <c r="W169" s="10">
        <f>SUM(C169:V169)</f>
        <v>0</v>
      </c>
    </row>
    <row r="170" spans="1:23" x14ac:dyDescent="0.25">
      <c r="A170" s="10">
        <v>169</v>
      </c>
      <c r="B170" s="16" t="s">
        <v>205</v>
      </c>
      <c r="C170" s="1">
        <v>0</v>
      </c>
      <c r="D170" s="1" t="s">
        <v>286</v>
      </c>
      <c r="E170" s="1" t="s">
        <v>286</v>
      </c>
      <c r="F170" s="1" t="s">
        <v>286</v>
      </c>
      <c r="G170" s="1">
        <v>0</v>
      </c>
      <c r="H170" s="1">
        <v>0</v>
      </c>
      <c r="I170" s="15" t="s">
        <v>286</v>
      </c>
      <c r="J170" s="1" t="s">
        <v>286</v>
      </c>
      <c r="K170" s="1" t="s">
        <v>286</v>
      </c>
      <c r="L170" s="1" t="s">
        <v>286</v>
      </c>
      <c r="M170" s="1" t="s">
        <v>286</v>
      </c>
      <c r="N170" s="1" t="s">
        <v>286</v>
      </c>
      <c r="O170" s="1">
        <v>0</v>
      </c>
      <c r="P170" s="1">
        <v>0</v>
      </c>
      <c r="Q170" s="1" t="s">
        <v>286</v>
      </c>
      <c r="R170" s="15" t="s">
        <v>286</v>
      </c>
      <c r="S170" s="15" t="s">
        <v>286</v>
      </c>
      <c r="T170" s="1" t="s">
        <v>286</v>
      </c>
      <c r="U170" s="1" t="s">
        <v>286</v>
      </c>
      <c r="V170" s="1" t="s">
        <v>286</v>
      </c>
      <c r="W170" s="10">
        <f>SUM(C170:V170)</f>
        <v>0</v>
      </c>
    </row>
    <row r="171" spans="1:23" x14ac:dyDescent="0.25">
      <c r="A171" s="10">
        <v>170</v>
      </c>
      <c r="B171" s="16" t="s">
        <v>176</v>
      </c>
      <c r="C171" s="1">
        <v>0</v>
      </c>
      <c r="D171" s="1" t="s">
        <v>286</v>
      </c>
      <c r="E171" s="1" t="s">
        <v>286</v>
      </c>
      <c r="F171" s="1" t="s">
        <v>286</v>
      </c>
      <c r="G171" s="1" t="s">
        <v>286</v>
      </c>
      <c r="H171" s="1" t="s">
        <v>286</v>
      </c>
      <c r="I171" s="15" t="s">
        <v>286</v>
      </c>
      <c r="J171" s="1" t="s">
        <v>286</v>
      </c>
      <c r="K171" s="1" t="s">
        <v>286</v>
      </c>
      <c r="L171" s="1" t="s">
        <v>286</v>
      </c>
      <c r="M171" s="1" t="s">
        <v>286</v>
      </c>
      <c r="N171" s="1" t="s">
        <v>286</v>
      </c>
      <c r="O171" s="1" t="s">
        <v>286</v>
      </c>
      <c r="P171" s="1" t="s">
        <v>286</v>
      </c>
      <c r="Q171" s="1" t="s">
        <v>286</v>
      </c>
      <c r="R171" s="15" t="s">
        <v>286</v>
      </c>
      <c r="S171" s="15" t="s">
        <v>286</v>
      </c>
      <c r="T171" s="1" t="s">
        <v>286</v>
      </c>
      <c r="U171" s="1" t="s">
        <v>286</v>
      </c>
      <c r="V171" s="1" t="s">
        <v>286</v>
      </c>
      <c r="W171" s="10">
        <f>SUM(C171:V171)</f>
        <v>0</v>
      </c>
    </row>
    <row r="172" spans="1:23" x14ac:dyDescent="0.25">
      <c r="A172" s="10">
        <v>171</v>
      </c>
      <c r="B172" s="16" t="s">
        <v>689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>
        <v>0</v>
      </c>
      <c r="T172" s="1" t="s">
        <v>286</v>
      </c>
      <c r="U172" s="1">
        <v>0</v>
      </c>
      <c r="V172" s="15" t="s">
        <v>286</v>
      </c>
      <c r="W172" s="10">
        <f>SUM(C172:V172)</f>
        <v>0</v>
      </c>
    </row>
    <row r="173" spans="1:23" x14ac:dyDescent="0.25">
      <c r="A173" s="10">
        <v>172</v>
      </c>
      <c r="B173" s="16" t="s">
        <v>510</v>
      </c>
      <c r="C173" s="1"/>
      <c r="D173" s="1"/>
      <c r="E173" s="1"/>
      <c r="F173" s="1"/>
      <c r="G173" s="1"/>
      <c r="H173" s="1"/>
      <c r="I173" s="1"/>
      <c r="J173" s="1"/>
      <c r="K173" s="1"/>
      <c r="L173" s="12">
        <v>0</v>
      </c>
      <c r="M173" s="1" t="s">
        <v>286</v>
      </c>
      <c r="N173" s="1" t="s">
        <v>286</v>
      </c>
      <c r="O173" s="1" t="s">
        <v>286</v>
      </c>
      <c r="P173" s="1" t="s">
        <v>286</v>
      </c>
      <c r="Q173" s="1" t="s">
        <v>286</v>
      </c>
      <c r="R173" s="15" t="s">
        <v>286</v>
      </c>
      <c r="S173" s="1" t="s">
        <v>286</v>
      </c>
      <c r="T173" s="1" t="s">
        <v>286</v>
      </c>
      <c r="U173" s="1" t="s">
        <v>286</v>
      </c>
      <c r="V173" s="1" t="s">
        <v>286</v>
      </c>
      <c r="W173" s="10">
        <f>SUM(C173:V173)</f>
        <v>0</v>
      </c>
    </row>
    <row r="174" spans="1:23" x14ac:dyDescent="0.25">
      <c r="A174" s="10">
        <v>173</v>
      </c>
      <c r="B174" s="16" t="s">
        <v>718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2">
        <v>0</v>
      </c>
      <c r="W174" s="10">
        <f>SUM(C174:V174)</f>
        <v>0</v>
      </c>
    </row>
    <row r="175" spans="1:23" x14ac:dyDescent="0.25">
      <c r="A175" s="10">
        <v>174</v>
      </c>
      <c r="B175" s="16" t="s">
        <v>608</v>
      </c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2">
        <v>0</v>
      </c>
      <c r="O175" s="1" t="s">
        <v>286</v>
      </c>
      <c r="P175" s="1" t="s">
        <v>286</v>
      </c>
      <c r="Q175" s="15" t="s">
        <v>286</v>
      </c>
      <c r="R175" s="1" t="s">
        <v>286</v>
      </c>
      <c r="S175" s="1" t="s">
        <v>286</v>
      </c>
      <c r="T175" s="1" t="s">
        <v>286</v>
      </c>
      <c r="U175" s="1" t="s">
        <v>286</v>
      </c>
      <c r="V175" s="1" t="s">
        <v>286</v>
      </c>
      <c r="W175" s="10">
        <f>SUM(C175:V175)</f>
        <v>0</v>
      </c>
    </row>
    <row r="176" spans="1:23" x14ac:dyDescent="0.25">
      <c r="A176" s="10">
        <v>175</v>
      </c>
      <c r="B176" s="16" t="s">
        <v>501</v>
      </c>
      <c r="C176" s="1" t="s">
        <v>286</v>
      </c>
      <c r="D176" s="1" t="s">
        <v>286</v>
      </c>
      <c r="E176" s="1" t="s">
        <v>286</v>
      </c>
      <c r="F176" s="1" t="s">
        <v>286</v>
      </c>
      <c r="G176" s="1" t="s">
        <v>286</v>
      </c>
      <c r="H176" s="1" t="s">
        <v>286</v>
      </c>
      <c r="I176" s="1" t="s">
        <v>286</v>
      </c>
      <c r="J176" s="1" t="s">
        <v>286</v>
      </c>
      <c r="K176" s="1">
        <v>0</v>
      </c>
      <c r="L176" s="1" t="s">
        <v>286</v>
      </c>
      <c r="M176" s="1" t="s">
        <v>286</v>
      </c>
      <c r="N176" s="1" t="s">
        <v>286</v>
      </c>
      <c r="O176" s="1" t="s">
        <v>286</v>
      </c>
      <c r="P176" s="1" t="s">
        <v>286</v>
      </c>
      <c r="Q176" s="1" t="s">
        <v>286</v>
      </c>
      <c r="R176" s="1" t="s">
        <v>286</v>
      </c>
      <c r="S176" s="1" t="s">
        <v>286</v>
      </c>
      <c r="T176" s="1" t="s">
        <v>286</v>
      </c>
      <c r="U176" s="1" t="s">
        <v>286</v>
      </c>
      <c r="V176" s="1" t="s">
        <v>286</v>
      </c>
      <c r="W176" s="10">
        <f>SUM(C176:V176)</f>
        <v>0</v>
      </c>
    </row>
    <row r="177" spans="1:23" x14ac:dyDescent="0.25">
      <c r="A177" s="10">
        <v>176</v>
      </c>
      <c r="B177" s="16" t="s">
        <v>455</v>
      </c>
      <c r="C177" s="1" t="s">
        <v>286</v>
      </c>
      <c r="D177" s="1" t="s">
        <v>286</v>
      </c>
      <c r="E177" s="1" t="s">
        <v>286</v>
      </c>
      <c r="F177" s="1" t="s">
        <v>286</v>
      </c>
      <c r="G177" s="1" t="s">
        <v>286</v>
      </c>
      <c r="H177" s="12">
        <v>0</v>
      </c>
      <c r="I177" s="1">
        <v>0</v>
      </c>
      <c r="J177" s="1" t="s">
        <v>286</v>
      </c>
      <c r="K177" s="1" t="s">
        <v>286</v>
      </c>
      <c r="L177" s="1">
        <v>0</v>
      </c>
      <c r="M177" s="1">
        <v>0</v>
      </c>
      <c r="N177" s="1" t="s">
        <v>286</v>
      </c>
      <c r="O177" s="1" t="s">
        <v>286</v>
      </c>
      <c r="P177" s="1" t="s">
        <v>286</v>
      </c>
      <c r="Q177" s="15" t="s">
        <v>286</v>
      </c>
      <c r="R177" s="1" t="s">
        <v>286</v>
      </c>
      <c r="S177" s="1" t="s">
        <v>286</v>
      </c>
      <c r="T177" s="1" t="s">
        <v>286</v>
      </c>
      <c r="U177" s="1" t="s">
        <v>286</v>
      </c>
      <c r="V177" s="1" t="s">
        <v>286</v>
      </c>
      <c r="W177" s="10">
        <f>SUM(C177:V177)</f>
        <v>0</v>
      </c>
    </row>
    <row r="178" spans="1:23" x14ac:dyDescent="0.25">
      <c r="A178" s="10">
        <v>177</v>
      </c>
      <c r="B178" s="16" t="s">
        <v>496</v>
      </c>
      <c r="C178" s="1"/>
      <c r="D178" s="1"/>
      <c r="E178" s="1"/>
      <c r="F178" s="1"/>
      <c r="G178" s="1"/>
      <c r="H178" s="1"/>
      <c r="I178" s="1"/>
      <c r="J178" s="1"/>
      <c r="K178" s="1">
        <v>0</v>
      </c>
      <c r="L178" s="1" t="s">
        <v>286</v>
      </c>
      <c r="M178" s="1" t="s">
        <v>286</v>
      </c>
      <c r="N178" s="1" t="s">
        <v>286</v>
      </c>
      <c r="O178" s="1">
        <v>0</v>
      </c>
      <c r="P178" s="1" t="s">
        <v>286</v>
      </c>
      <c r="Q178" s="1" t="s">
        <v>286</v>
      </c>
      <c r="R178" s="1" t="s">
        <v>286</v>
      </c>
      <c r="S178" s="1" t="s">
        <v>286</v>
      </c>
      <c r="T178" s="1" t="s">
        <v>286</v>
      </c>
      <c r="U178" s="1">
        <v>0</v>
      </c>
      <c r="V178" s="1">
        <v>0</v>
      </c>
      <c r="W178" s="10">
        <f>SUM(C178:V178)</f>
        <v>0</v>
      </c>
    </row>
    <row r="179" spans="1:23" x14ac:dyDescent="0.25">
      <c r="A179" s="10">
        <v>178</v>
      </c>
      <c r="B179" s="16" t="s">
        <v>388</v>
      </c>
      <c r="C179" s="1" t="s">
        <v>286</v>
      </c>
      <c r="D179" s="1" t="s">
        <v>286</v>
      </c>
      <c r="E179" s="15" t="s">
        <v>286</v>
      </c>
      <c r="F179" s="15">
        <v>0</v>
      </c>
      <c r="G179" s="1" t="s">
        <v>286</v>
      </c>
      <c r="H179" s="1" t="s">
        <v>286</v>
      </c>
      <c r="I179" s="15" t="s">
        <v>286</v>
      </c>
      <c r="J179" s="15" t="s">
        <v>286</v>
      </c>
      <c r="K179" s="15" t="s">
        <v>286</v>
      </c>
      <c r="L179" s="15" t="s">
        <v>286</v>
      </c>
      <c r="M179" s="15" t="s">
        <v>286</v>
      </c>
      <c r="N179" s="15" t="s">
        <v>286</v>
      </c>
      <c r="O179" s="15" t="s">
        <v>286</v>
      </c>
      <c r="P179" s="15" t="s">
        <v>286</v>
      </c>
      <c r="Q179" s="15" t="s">
        <v>286</v>
      </c>
      <c r="R179" s="1" t="s">
        <v>286</v>
      </c>
      <c r="S179" s="1" t="s">
        <v>286</v>
      </c>
      <c r="T179" s="1" t="s">
        <v>286</v>
      </c>
      <c r="U179" s="15" t="s">
        <v>286</v>
      </c>
      <c r="V179" s="15" t="s">
        <v>286</v>
      </c>
      <c r="W179" s="10">
        <f>SUM(C179:V179)</f>
        <v>0</v>
      </c>
    </row>
    <row r="180" spans="1:23" x14ac:dyDescent="0.25">
      <c r="A180" s="10">
        <v>179</v>
      </c>
      <c r="B180" s="16" t="s">
        <v>648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2">
        <v>0</v>
      </c>
      <c r="Q180" s="1" t="s">
        <v>286</v>
      </c>
      <c r="R180" s="1" t="s">
        <v>286</v>
      </c>
      <c r="S180" s="1" t="s">
        <v>286</v>
      </c>
      <c r="T180" s="1" t="s">
        <v>286</v>
      </c>
      <c r="U180" s="1" t="s">
        <v>286</v>
      </c>
      <c r="V180" s="15" t="s">
        <v>286</v>
      </c>
      <c r="W180" s="10">
        <f>SUM(C180:V180)</f>
        <v>0</v>
      </c>
    </row>
    <row r="181" spans="1:23" x14ac:dyDescent="0.25">
      <c r="A181" s="10">
        <v>180</v>
      </c>
      <c r="B181" s="16" t="s">
        <v>504</v>
      </c>
      <c r="C181" s="1" t="s">
        <v>286</v>
      </c>
      <c r="D181" s="1" t="s">
        <v>286</v>
      </c>
      <c r="E181" s="1" t="s">
        <v>286</v>
      </c>
      <c r="F181" s="1" t="s">
        <v>286</v>
      </c>
      <c r="G181" s="1" t="s">
        <v>286</v>
      </c>
      <c r="H181" s="1" t="s">
        <v>286</v>
      </c>
      <c r="I181" s="1" t="s">
        <v>286</v>
      </c>
      <c r="J181" s="1" t="s">
        <v>286</v>
      </c>
      <c r="K181" s="1">
        <v>0</v>
      </c>
      <c r="L181" s="1" t="s">
        <v>286</v>
      </c>
      <c r="M181" s="1" t="s">
        <v>286</v>
      </c>
      <c r="N181" s="1" t="s">
        <v>286</v>
      </c>
      <c r="O181" s="1" t="s">
        <v>286</v>
      </c>
      <c r="P181" s="1" t="s">
        <v>286</v>
      </c>
      <c r="Q181" s="1" t="s">
        <v>286</v>
      </c>
      <c r="R181" s="1" t="s">
        <v>286</v>
      </c>
      <c r="S181" s="1" t="s">
        <v>286</v>
      </c>
      <c r="T181" s="1" t="s">
        <v>286</v>
      </c>
      <c r="U181" s="1" t="s">
        <v>286</v>
      </c>
      <c r="V181" s="15" t="s">
        <v>286</v>
      </c>
      <c r="W181" s="10">
        <f>SUM(C181:V181)</f>
        <v>0</v>
      </c>
    </row>
    <row r="182" spans="1:23" x14ac:dyDescent="0.25">
      <c r="A182" s="10">
        <v>181</v>
      </c>
      <c r="B182" s="16" t="s">
        <v>437</v>
      </c>
      <c r="C182" s="1" t="s">
        <v>286</v>
      </c>
      <c r="D182" s="1" t="s">
        <v>286</v>
      </c>
      <c r="E182" s="1" t="s">
        <v>286</v>
      </c>
      <c r="F182" s="1" t="s">
        <v>286</v>
      </c>
      <c r="G182" s="15">
        <v>0</v>
      </c>
      <c r="H182" s="1" t="s">
        <v>286</v>
      </c>
      <c r="I182" s="1" t="s">
        <v>286</v>
      </c>
      <c r="J182" s="1" t="s">
        <v>286</v>
      </c>
      <c r="K182" s="1" t="s">
        <v>286</v>
      </c>
      <c r="L182" s="1" t="s">
        <v>286</v>
      </c>
      <c r="M182" s="1" t="s">
        <v>286</v>
      </c>
      <c r="N182" s="1" t="s">
        <v>286</v>
      </c>
      <c r="O182" s="1" t="s">
        <v>286</v>
      </c>
      <c r="P182" s="1" t="s">
        <v>286</v>
      </c>
      <c r="Q182" s="1" t="s">
        <v>286</v>
      </c>
      <c r="R182" s="1" t="s">
        <v>286</v>
      </c>
      <c r="S182" s="1" t="s">
        <v>286</v>
      </c>
      <c r="T182" s="1" t="s">
        <v>286</v>
      </c>
      <c r="U182" s="1" t="s">
        <v>286</v>
      </c>
      <c r="V182" s="15" t="s">
        <v>286</v>
      </c>
      <c r="W182" s="10">
        <f>SUM(C182:V182)</f>
        <v>0</v>
      </c>
    </row>
    <row r="183" spans="1:23" x14ac:dyDescent="0.25">
      <c r="A183" s="10">
        <v>182</v>
      </c>
      <c r="B183" s="16" t="s">
        <v>703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2">
        <v>0</v>
      </c>
      <c r="V183" s="1" t="s">
        <v>286</v>
      </c>
      <c r="W183" s="10">
        <f>SUM(C183:V183)</f>
        <v>0</v>
      </c>
    </row>
    <row r="184" spans="1:23" x14ac:dyDescent="0.25">
      <c r="A184" s="10">
        <v>183</v>
      </c>
      <c r="B184" s="16" t="s">
        <v>350</v>
      </c>
      <c r="C184" s="1" t="s">
        <v>286</v>
      </c>
      <c r="D184" s="1" t="s">
        <v>286</v>
      </c>
      <c r="E184" s="15">
        <v>0</v>
      </c>
      <c r="F184" s="15" t="s">
        <v>286</v>
      </c>
      <c r="G184" s="15" t="s">
        <v>286</v>
      </c>
      <c r="H184" s="15" t="s">
        <v>286</v>
      </c>
      <c r="I184" s="15" t="s">
        <v>286</v>
      </c>
      <c r="J184" s="15" t="s">
        <v>286</v>
      </c>
      <c r="K184" s="15" t="s">
        <v>286</v>
      </c>
      <c r="L184" s="15" t="s">
        <v>286</v>
      </c>
      <c r="M184" s="15" t="s">
        <v>286</v>
      </c>
      <c r="N184" s="15" t="s">
        <v>286</v>
      </c>
      <c r="O184" s="18" t="s">
        <v>286</v>
      </c>
      <c r="P184" s="15" t="s">
        <v>286</v>
      </c>
      <c r="Q184" s="15" t="s">
        <v>286</v>
      </c>
      <c r="R184" s="1" t="s">
        <v>286</v>
      </c>
      <c r="S184" s="1" t="s">
        <v>286</v>
      </c>
      <c r="T184" s="1" t="s">
        <v>286</v>
      </c>
      <c r="U184" s="15" t="s">
        <v>286</v>
      </c>
      <c r="V184" s="1" t="s">
        <v>286</v>
      </c>
      <c r="W184" s="10">
        <f>SUM(C184:V184)</f>
        <v>0</v>
      </c>
    </row>
    <row r="185" spans="1:23" x14ac:dyDescent="0.25">
      <c r="A185" s="10">
        <v>184</v>
      </c>
      <c r="B185" s="16" t="s">
        <v>680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>
        <v>0</v>
      </c>
      <c r="U185" s="1" t="s">
        <v>286</v>
      </c>
      <c r="V185" s="1" t="s">
        <v>286</v>
      </c>
      <c r="W185" s="10">
        <f>SUM(C185:V185)</f>
        <v>0</v>
      </c>
    </row>
    <row r="186" spans="1:23" x14ac:dyDescent="0.25">
      <c r="A186" s="10">
        <v>185</v>
      </c>
      <c r="B186" s="16" t="s">
        <v>704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2">
        <v>0</v>
      </c>
      <c r="V186" s="1" t="s">
        <v>286</v>
      </c>
      <c r="W186" s="10">
        <f>SUM(C186:V186)</f>
        <v>0</v>
      </c>
    </row>
    <row r="187" spans="1:23" x14ac:dyDescent="0.25">
      <c r="A187" s="10">
        <v>186</v>
      </c>
      <c r="B187" s="16" t="s">
        <v>394</v>
      </c>
      <c r="C187" s="1" t="s">
        <v>286</v>
      </c>
      <c r="D187" s="1" t="s">
        <v>286</v>
      </c>
      <c r="E187" s="15" t="s">
        <v>286</v>
      </c>
      <c r="F187" s="15">
        <v>0</v>
      </c>
      <c r="G187" s="15" t="s">
        <v>286</v>
      </c>
      <c r="H187" s="15">
        <v>0</v>
      </c>
      <c r="I187" s="15" t="s">
        <v>286</v>
      </c>
      <c r="J187" s="15" t="s">
        <v>286</v>
      </c>
      <c r="K187" s="15" t="s">
        <v>286</v>
      </c>
      <c r="L187" s="15" t="s">
        <v>286</v>
      </c>
      <c r="M187" s="15" t="s">
        <v>286</v>
      </c>
      <c r="N187" s="15" t="s">
        <v>286</v>
      </c>
      <c r="O187" s="15" t="s">
        <v>286</v>
      </c>
      <c r="P187" s="15" t="s">
        <v>286</v>
      </c>
      <c r="Q187" s="15" t="s">
        <v>286</v>
      </c>
      <c r="R187" s="1" t="s">
        <v>286</v>
      </c>
      <c r="S187" s="1" t="s">
        <v>286</v>
      </c>
      <c r="T187" s="15" t="s">
        <v>286</v>
      </c>
      <c r="U187" s="15">
        <v>0</v>
      </c>
      <c r="V187" s="1" t="s">
        <v>286</v>
      </c>
      <c r="W187" s="10">
        <f>SUM(C187:V187)</f>
        <v>0</v>
      </c>
    </row>
    <row r="188" spans="1:23" x14ac:dyDescent="0.25">
      <c r="A188" s="10">
        <v>187</v>
      </c>
      <c r="B188" s="16" t="s">
        <v>709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2">
        <v>0</v>
      </c>
      <c r="V188" s="1" t="s">
        <v>286</v>
      </c>
      <c r="W188" s="10">
        <f>SUM(C188:V188)</f>
        <v>0</v>
      </c>
    </row>
    <row r="189" spans="1:23" x14ac:dyDescent="0.25">
      <c r="A189" s="10">
        <v>188</v>
      </c>
      <c r="B189" s="16" t="s">
        <v>470</v>
      </c>
      <c r="C189" s="1" t="s">
        <v>286</v>
      </c>
      <c r="D189" s="1" t="s">
        <v>286</v>
      </c>
      <c r="E189" s="1" t="s">
        <v>286</v>
      </c>
      <c r="F189" s="1" t="s">
        <v>286</v>
      </c>
      <c r="G189" s="1" t="s">
        <v>286</v>
      </c>
      <c r="H189" s="1" t="s">
        <v>286</v>
      </c>
      <c r="I189" s="12">
        <v>0</v>
      </c>
      <c r="J189" s="1" t="s">
        <v>286</v>
      </c>
      <c r="K189" s="1" t="s">
        <v>286</v>
      </c>
      <c r="L189" s="1" t="s">
        <v>286</v>
      </c>
      <c r="M189" s="1">
        <v>0</v>
      </c>
      <c r="N189" s="1">
        <v>0</v>
      </c>
      <c r="O189" s="1">
        <v>0</v>
      </c>
      <c r="P189" s="1" t="s">
        <v>286</v>
      </c>
      <c r="Q189" s="1" t="s">
        <v>286</v>
      </c>
      <c r="R189" s="1" t="s">
        <v>286</v>
      </c>
      <c r="S189" s="1" t="s">
        <v>286</v>
      </c>
      <c r="T189" s="1" t="s">
        <v>286</v>
      </c>
      <c r="U189" s="1" t="s">
        <v>286</v>
      </c>
      <c r="V189" s="1" t="s">
        <v>286</v>
      </c>
      <c r="W189" s="10">
        <f>SUM(C189:V189)</f>
        <v>0</v>
      </c>
    </row>
    <row r="190" spans="1:23" x14ac:dyDescent="0.25">
      <c r="A190" s="10">
        <v>189</v>
      </c>
      <c r="B190" s="16" t="s">
        <v>451</v>
      </c>
      <c r="C190" s="1" t="s">
        <v>286</v>
      </c>
      <c r="D190" s="1" t="s">
        <v>286</v>
      </c>
      <c r="E190" s="1" t="s">
        <v>286</v>
      </c>
      <c r="F190" s="1" t="s">
        <v>286</v>
      </c>
      <c r="G190" s="1" t="s">
        <v>286</v>
      </c>
      <c r="H190" s="12">
        <v>0</v>
      </c>
      <c r="I190" s="1" t="s">
        <v>286</v>
      </c>
      <c r="J190" s="1" t="s">
        <v>286</v>
      </c>
      <c r="K190" s="1" t="s">
        <v>286</v>
      </c>
      <c r="L190" s="1" t="s">
        <v>286</v>
      </c>
      <c r="M190" s="1" t="s">
        <v>286</v>
      </c>
      <c r="N190" s="1" t="s">
        <v>286</v>
      </c>
      <c r="O190" s="1">
        <v>0</v>
      </c>
      <c r="P190" s="1">
        <v>0</v>
      </c>
      <c r="Q190" s="15" t="s">
        <v>286</v>
      </c>
      <c r="R190" s="1" t="s">
        <v>286</v>
      </c>
      <c r="S190" s="1" t="s">
        <v>286</v>
      </c>
      <c r="T190" s="1" t="s">
        <v>286</v>
      </c>
      <c r="U190" s="1" t="s">
        <v>286</v>
      </c>
      <c r="V190" s="1" t="s">
        <v>286</v>
      </c>
      <c r="W190" s="10">
        <f>SUM(C190:V190)</f>
        <v>0</v>
      </c>
    </row>
    <row r="191" spans="1:23" x14ac:dyDescent="0.25">
      <c r="A191" s="10">
        <v>190</v>
      </c>
      <c r="B191" s="16" t="s">
        <v>454</v>
      </c>
      <c r="C191" s="1" t="s">
        <v>286</v>
      </c>
      <c r="D191" s="1" t="s">
        <v>286</v>
      </c>
      <c r="E191" s="1" t="s">
        <v>286</v>
      </c>
      <c r="F191" s="1" t="s">
        <v>286</v>
      </c>
      <c r="G191" s="1" t="s">
        <v>286</v>
      </c>
      <c r="H191" s="12">
        <v>0</v>
      </c>
      <c r="I191" s="1" t="s">
        <v>286</v>
      </c>
      <c r="J191" s="1">
        <v>0</v>
      </c>
      <c r="K191" s="1" t="s">
        <v>286</v>
      </c>
      <c r="L191" s="1" t="s">
        <v>286</v>
      </c>
      <c r="M191" s="1" t="s">
        <v>286</v>
      </c>
      <c r="N191" s="1" t="s">
        <v>286</v>
      </c>
      <c r="O191" s="1" t="s">
        <v>286</v>
      </c>
      <c r="P191" s="1" t="s">
        <v>286</v>
      </c>
      <c r="Q191" s="1" t="s">
        <v>286</v>
      </c>
      <c r="R191" s="1" t="s">
        <v>286</v>
      </c>
      <c r="S191" s="1" t="s">
        <v>286</v>
      </c>
      <c r="T191" s="1" t="s">
        <v>286</v>
      </c>
      <c r="U191" s="1" t="s">
        <v>286</v>
      </c>
      <c r="V191" s="1" t="s">
        <v>286</v>
      </c>
      <c r="W191" s="10">
        <f>SUM(C191:V191)</f>
        <v>0</v>
      </c>
    </row>
    <row r="192" spans="1:23" x14ac:dyDescent="0.25">
      <c r="A192" s="10">
        <v>191</v>
      </c>
      <c r="B192" s="16" t="s">
        <v>20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 t="s">
        <v>286</v>
      </c>
      <c r="T192" s="1" t="s">
        <v>286</v>
      </c>
      <c r="U192" s="1" t="s">
        <v>286</v>
      </c>
      <c r="V192" s="1" t="s">
        <v>286</v>
      </c>
      <c r="W192" s="10">
        <f>SUM(C192:V192)</f>
        <v>0</v>
      </c>
    </row>
    <row r="193" spans="1:23" x14ac:dyDescent="0.25">
      <c r="A193" s="10">
        <v>192</v>
      </c>
      <c r="B193" s="16" t="s">
        <v>436</v>
      </c>
      <c r="C193" s="1" t="s">
        <v>286</v>
      </c>
      <c r="D193" s="1" t="s">
        <v>286</v>
      </c>
      <c r="E193" s="1" t="s">
        <v>286</v>
      </c>
      <c r="F193" s="1" t="s">
        <v>286</v>
      </c>
      <c r="G193" s="15">
        <v>0</v>
      </c>
      <c r="H193" s="1" t="s">
        <v>286</v>
      </c>
      <c r="I193" s="1" t="s">
        <v>286</v>
      </c>
      <c r="J193" s="1" t="s">
        <v>286</v>
      </c>
      <c r="K193" s="1" t="s">
        <v>286</v>
      </c>
      <c r="L193" s="1" t="s">
        <v>286</v>
      </c>
      <c r="M193" s="1" t="s">
        <v>286</v>
      </c>
      <c r="N193" s="1" t="s">
        <v>286</v>
      </c>
      <c r="O193" s="1" t="s">
        <v>286</v>
      </c>
      <c r="P193" s="1" t="s">
        <v>286</v>
      </c>
      <c r="Q193" s="1" t="s">
        <v>286</v>
      </c>
      <c r="R193" s="1" t="s">
        <v>286</v>
      </c>
      <c r="S193" s="1" t="s">
        <v>286</v>
      </c>
      <c r="T193" s="1" t="s">
        <v>286</v>
      </c>
      <c r="U193" s="1" t="s">
        <v>286</v>
      </c>
      <c r="V193" s="1" t="s">
        <v>286</v>
      </c>
      <c r="W193" s="10">
        <f>SUM(C193:V193)</f>
        <v>0</v>
      </c>
    </row>
    <row r="194" spans="1:23" x14ac:dyDescent="0.25">
      <c r="A194" s="10">
        <v>193</v>
      </c>
      <c r="B194" s="16" t="s">
        <v>329</v>
      </c>
      <c r="C194" s="1" t="s">
        <v>286</v>
      </c>
      <c r="D194" s="1" t="s">
        <v>286</v>
      </c>
      <c r="E194" s="15">
        <v>0</v>
      </c>
      <c r="F194" s="15" t="s">
        <v>286</v>
      </c>
      <c r="G194" s="15" t="s">
        <v>286</v>
      </c>
      <c r="H194" s="15" t="s">
        <v>286</v>
      </c>
      <c r="I194" s="15" t="s">
        <v>286</v>
      </c>
      <c r="J194" s="15">
        <v>0</v>
      </c>
      <c r="K194" s="15" t="s">
        <v>286</v>
      </c>
      <c r="L194" s="15" t="s">
        <v>286</v>
      </c>
      <c r="M194" s="15" t="s">
        <v>286</v>
      </c>
      <c r="N194" s="15" t="s">
        <v>286</v>
      </c>
      <c r="O194" s="15" t="s">
        <v>286</v>
      </c>
      <c r="P194" s="15" t="s">
        <v>286</v>
      </c>
      <c r="Q194" s="15" t="s">
        <v>286</v>
      </c>
      <c r="R194" s="1" t="s">
        <v>286</v>
      </c>
      <c r="S194" s="1" t="s">
        <v>286</v>
      </c>
      <c r="T194" s="15" t="s">
        <v>286</v>
      </c>
      <c r="U194" s="1" t="s">
        <v>286</v>
      </c>
      <c r="V194" s="1" t="s">
        <v>286</v>
      </c>
      <c r="W194" s="10">
        <f>SUM(C194:V194)</f>
        <v>0</v>
      </c>
    </row>
    <row r="195" spans="1:23" x14ac:dyDescent="0.25">
      <c r="A195" s="10">
        <v>194</v>
      </c>
      <c r="B195" s="16" t="s">
        <v>511</v>
      </c>
      <c r="C195" s="1"/>
      <c r="D195" s="1"/>
      <c r="E195" s="1"/>
      <c r="F195" s="1"/>
      <c r="G195" s="1"/>
      <c r="H195" s="1"/>
      <c r="I195" s="1"/>
      <c r="J195" s="1"/>
      <c r="K195" s="1"/>
      <c r="L195" s="12">
        <v>0</v>
      </c>
      <c r="M195" s="1" t="s">
        <v>286</v>
      </c>
      <c r="N195" s="1" t="s">
        <v>286</v>
      </c>
      <c r="O195" s="1" t="s">
        <v>286</v>
      </c>
      <c r="P195" s="1" t="s">
        <v>286</v>
      </c>
      <c r="Q195" s="1" t="s">
        <v>286</v>
      </c>
      <c r="R195" s="1" t="s">
        <v>286</v>
      </c>
      <c r="S195" s="1" t="s">
        <v>286</v>
      </c>
      <c r="T195" s="1" t="s">
        <v>286</v>
      </c>
      <c r="U195" s="1">
        <v>0</v>
      </c>
      <c r="V195" s="1" t="s">
        <v>286</v>
      </c>
      <c r="W195" s="10">
        <f>SUM(C195:V195)</f>
        <v>0</v>
      </c>
    </row>
    <row r="196" spans="1:23" x14ac:dyDescent="0.25">
      <c r="A196" s="10">
        <v>195</v>
      </c>
      <c r="B196" s="16" t="s">
        <v>511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2">
        <v>0</v>
      </c>
      <c r="V196" s="1" t="s">
        <v>286</v>
      </c>
      <c r="W196" s="10">
        <f>SUM(C196:V196)</f>
        <v>0</v>
      </c>
    </row>
    <row r="197" spans="1:23" x14ac:dyDescent="0.25">
      <c r="A197" s="10">
        <v>196</v>
      </c>
      <c r="B197" s="16" t="s">
        <v>340</v>
      </c>
      <c r="C197" s="1" t="s">
        <v>286</v>
      </c>
      <c r="D197" s="1" t="s">
        <v>286</v>
      </c>
      <c r="E197" s="15">
        <v>0</v>
      </c>
      <c r="F197" s="15">
        <v>0</v>
      </c>
      <c r="G197" s="15" t="s">
        <v>286</v>
      </c>
      <c r="H197" s="15" t="s">
        <v>286</v>
      </c>
      <c r="I197" s="15" t="s">
        <v>286</v>
      </c>
      <c r="J197" s="15">
        <v>0</v>
      </c>
      <c r="K197" s="15" t="s">
        <v>286</v>
      </c>
      <c r="L197" s="15" t="s">
        <v>286</v>
      </c>
      <c r="M197" s="15" t="s">
        <v>286</v>
      </c>
      <c r="N197" s="15" t="s">
        <v>286</v>
      </c>
      <c r="O197" s="15" t="s">
        <v>286</v>
      </c>
      <c r="P197" s="15" t="s">
        <v>286</v>
      </c>
      <c r="Q197" s="15">
        <v>0</v>
      </c>
      <c r="R197" s="1" t="s">
        <v>286</v>
      </c>
      <c r="S197" s="1" t="s">
        <v>286</v>
      </c>
      <c r="T197" s="1" t="s">
        <v>286</v>
      </c>
      <c r="U197" s="15" t="s">
        <v>286</v>
      </c>
      <c r="V197" s="1" t="s">
        <v>286</v>
      </c>
      <c r="W197" s="10">
        <f>SUM(C197:V197)</f>
        <v>0</v>
      </c>
    </row>
    <row r="198" spans="1:23" x14ac:dyDescent="0.25">
      <c r="A198" s="10">
        <v>197</v>
      </c>
      <c r="B198" s="16" t="s">
        <v>427</v>
      </c>
      <c r="C198" s="1" t="s">
        <v>286</v>
      </c>
      <c r="D198" s="1" t="s">
        <v>286</v>
      </c>
      <c r="E198" s="1" t="s">
        <v>286</v>
      </c>
      <c r="F198" s="1" t="s">
        <v>286</v>
      </c>
      <c r="G198" s="15">
        <v>0</v>
      </c>
      <c r="H198" s="15" t="s">
        <v>286</v>
      </c>
      <c r="I198" s="15" t="s">
        <v>286</v>
      </c>
      <c r="J198" s="15" t="s">
        <v>286</v>
      </c>
      <c r="K198" s="15" t="s">
        <v>286</v>
      </c>
      <c r="L198" s="15" t="s">
        <v>286</v>
      </c>
      <c r="M198" s="15" t="s">
        <v>286</v>
      </c>
      <c r="N198" s="15" t="s">
        <v>286</v>
      </c>
      <c r="O198" s="15" t="s">
        <v>286</v>
      </c>
      <c r="P198" s="15" t="s">
        <v>286</v>
      </c>
      <c r="Q198" s="15" t="s">
        <v>286</v>
      </c>
      <c r="R198" s="1" t="s">
        <v>286</v>
      </c>
      <c r="S198" s="1" t="s">
        <v>286</v>
      </c>
      <c r="T198" s="1" t="s">
        <v>286</v>
      </c>
      <c r="U198" s="15" t="s">
        <v>286</v>
      </c>
      <c r="V198" s="1" t="s">
        <v>286</v>
      </c>
      <c r="W198" s="10">
        <f>SUM(C198:V198)</f>
        <v>0</v>
      </c>
    </row>
    <row r="199" spans="1:23" x14ac:dyDescent="0.25">
      <c r="A199" s="10">
        <v>198</v>
      </c>
      <c r="B199" s="16" t="s">
        <v>403</v>
      </c>
      <c r="C199" s="1" t="s">
        <v>286</v>
      </c>
      <c r="D199" s="1" t="s">
        <v>286</v>
      </c>
      <c r="E199" s="15" t="s">
        <v>286</v>
      </c>
      <c r="F199" s="15">
        <v>0</v>
      </c>
      <c r="G199" s="15">
        <v>0</v>
      </c>
      <c r="H199" s="15" t="s">
        <v>286</v>
      </c>
      <c r="I199" s="15" t="s">
        <v>286</v>
      </c>
      <c r="J199" s="15">
        <v>0</v>
      </c>
      <c r="K199" s="15">
        <v>0</v>
      </c>
      <c r="L199" s="15" t="s">
        <v>286</v>
      </c>
      <c r="M199" s="15">
        <v>0</v>
      </c>
      <c r="N199" s="15">
        <v>0</v>
      </c>
      <c r="O199" s="15">
        <v>0</v>
      </c>
      <c r="P199" s="15">
        <v>0</v>
      </c>
      <c r="Q199" s="15" t="s">
        <v>286</v>
      </c>
      <c r="R199" s="1" t="s">
        <v>286</v>
      </c>
      <c r="S199" s="1" t="s">
        <v>286</v>
      </c>
      <c r="T199" s="1" t="s">
        <v>286</v>
      </c>
      <c r="U199" s="15" t="s">
        <v>286</v>
      </c>
      <c r="V199" s="1" t="s">
        <v>286</v>
      </c>
      <c r="W199" s="10">
        <f>SUM(C199:V199)</f>
        <v>0</v>
      </c>
    </row>
    <row r="200" spans="1:23" x14ac:dyDescent="0.25">
      <c r="A200" s="10">
        <v>199</v>
      </c>
      <c r="B200" s="16" t="s">
        <v>640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2">
        <v>0</v>
      </c>
      <c r="P200" s="1" t="s">
        <v>286</v>
      </c>
      <c r="Q200" s="15" t="s">
        <v>286</v>
      </c>
      <c r="R200" s="1" t="s">
        <v>286</v>
      </c>
      <c r="S200" s="1" t="s">
        <v>286</v>
      </c>
      <c r="T200" s="1" t="s">
        <v>286</v>
      </c>
      <c r="U200" s="15" t="s">
        <v>286</v>
      </c>
      <c r="V200" s="1" t="s">
        <v>286</v>
      </c>
      <c r="W200" s="10">
        <f>SUM(C200:V200)</f>
        <v>0</v>
      </c>
    </row>
    <row r="201" spans="1:23" x14ac:dyDescent="0.25">
      <c r="A201" s="10">
        <v>200</v>
      </c>
      <c r="B201" s="16" t="s">
        <v>621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2">
        <v>0</v>
      </c>
      <c r="P201" s="1" t="s">
        <v>286</v>
      </c>
      <c r="Q201" s="15" t="s">
        <v>286</v>
      </c>
      <c r="R201" s="1" t="s">
        <v>286</v>
      </c>
      <c r="S201" s="1" t="s">
        <v>286</v>
      </c>
      <c r="T201" s="1" t="s">
        <v>286</v>
      </c>
      <c r="U201" s="15" t="s">
        <v>286</v>
      </c>
      <c r="V201" s="1" t="s">
        <v>286</v>
      </c>
      <c r="W201" s="10">
        <f>SUM(C201:V201)</f>
        <v>0</v>
      </c>
    </row>
    <row r="202" spans="1:23" x14ac:dyDescent="0.25">
      <c r="A202" s="10">
        <v>201</v>
      </c>
      <c r="B202" s="16" t="s">
        <v>613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2">
        <v>0</v>
      </c>
      <c r="O202" s="1" t="s">
        <v>286</v>
      </c>
      <c r="P202" s="1" t="s">
        <v>286</v>
      </c>
      <c r="Q202" s="15" t="s">
        <v>286</v>
      </c>
      <c r="R202" s="1" t="s">
        <v>286</v>
      </c>
      <c r="S202" s="1" t="s">
        <v>286</v>
      </c>
      <c r="T202" s="1" t="s">
        <v>286</v>
      </c>
      <c r="U202" s="15" t="s">
        <v>286</v>
      </c>
      <c r="V202" s="1" t="s">
        <v>286</v>
      </c>
      <c r="W202" s="10">
        <f>SUM(C202:V202)</f>
        <v>0</v>
      </c>
    </row>
    <row r="203" spans="1:23" x14ac:dyDescent="0.25">
      <c r="A203" s="10">
        <v>202</v>
      </c>
      <c r="B203" s="16" t="s">
        <v>616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2">
        <v>0</v>
      </c>
      <c r="O203" s="1" t="s">
        <v>286</v>
      </c>
      <c r="P203" s="1" t="s">
        <v>286</v>
      </c>
      <c r="Q203" s="15" t="s">
        <v>286</v>
      </c>
      <c r="R203" s="1" t="s">
        <v>286</v>
      </c>
      <c r="S203" s="1" t="s">
        <v>286</v>
      </c>
      <c r="T203" s="1" t="s">
        <v>286</v>
      </c>
      <c r="U203" s="15" t="s">
        <v>286</v>
      </c>
      <c r="V203" s="1" t="s">
        <v>286</v>
      </c>
      <c r="W203" s="10">
        <f>SUM(C203:V203)</f>
        <v>0</v>
      </c>
    </row>
    <row r="204" spans="1:23" x14ac:dyDescent="0.25">
      <c r="A204" s="10">
        <v>203</v>
      </c>
      <c r="B204" s="16" t="s">
        <v>710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2">
        <v>0</v>
      </c>
      <c r="V204" s="1" t="s">
        <v>286</v>
      </c>
      <c r="W204" s="10">
        <f>SUM(C204:V204)</f>
        <v>0</v>
      </c>
    </row>
    <row r="205" spans="1:23" x14ac:dyDescent="0.25">
      <c r="A205" s="10">
        <v>204</v>
      </c>
      <c r="B205" s="16" t="s">
        <v>639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2">
        <v>0</v>
      </c>
      <c r="P205" s="1">
        <v>0</v>
      </c>
      <c r="Q205" s="15" t="s">
        <v>286</v>
      </c>
      <c r="R205" s="1" t="s">
        <v>286</v>
      </c>
      <c r="S205" s="1" t="s">
        <v>286</v>
      </c>
      <c r="T205" s="1" t="s">
        <v>286</v>
      </c>
      <c r="U205" s="1" t="s">
        <v>286</v>
      </c>
      <c r="V205" s="1" t="s">
        <v>286</v>
      </c>
      <c r="W205" s="10">
        <f>SUM(C205:V205)</f>
        <v>0</v>
      </c>
    </row>
    <row r="206" spans="1:23" x14ac:dyDescent="0.25">
      <c r="A206" s="10">
        <v>205</v>
      </c>
      <c r="B206" s="16" t="s">
        <v>271</v>
      </c>
      <c r="C206" s="1" t="s">
        <v>286</v>
      </c>
      <c r="D206" s="1">
        <v>0</v>
      </c>
      <c r="E206" s="15" t="s">
        <v>286</v>
      </c>
      <c r="F206" s="15"/>
      <c r="G206" s="15" t="s">
        <v>286</v>
      </c>
      <c r="H206" s="15" t="s">
        <v>286</v>
      </c>
      <c r="I206" s="15" t="s">
        <v>286</v>
      </c>
      <c r="J206" s="15" t="s">
        <v>286</v>
      </c>
      <c r="K206" s="15" t="s">
        <v>286</v>
      </c>
      <c r="L206" s="15" t="s">
        <v>286</v>
      </c>
      <c r="M206" s="15" t="s">
        <v>286</v>
      </c>
      <c r="N206" s="15" t="s">
        <v>286</v>
      </c>
      <c r="O206" s="15" t="s">
        <v>286</v>
      </c>
      <c r="P206" s="15" t="s">
        <v>286</v>
      </c>
      <c r="Q206" s="15" t="s">
        <v>286</v>
      </c>
      <c r="R206" s="1" t="s">
        <v>286</v>
      </c>
      <c r="S206" s="1" t="s">
        <v>286</v>
      </c>
      <c r="T206" s="1" t="s">
        <v>286</v>
      </c>
      <c r="U206" s="1" t="s">
        <v>286</v>
      </c>
      <c r="V206" s="1" t="s">
        <v>286</v>
      </c>
      <c r="W206" s="10">
        <f>SUM(C206:V206)</f>
        <v>0</v>
      </c>
    </row>
    <row r="207" spans="1:23" x14ac:dyDescent="0.25">
      <c r="A207" s="10">
        <v>206</v>
      </c>
      <c r="B207" s="16" t="s">
        <v>614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2">
        <v>0</v>
      </c>
      <c r="O207" s="1" t="s">
        <v>286</v>
      </c>
      <c r="P207" s="1" t="s">
        <v>286</v>
      </c>
      <c r="Q207" s="15" t="s">
        <v>286</v>
      </c>
      <c r="R207" s="1" t="s">
        <v>286</v>
      </c>
      <c r="S207" s="1" t="s">
        <v>286</v>
      </c>
      <c r="T207" s="1" t="s">
        <v>286</v>
      </c>
      <c r="U207" s="1" t="s">
        <v>286</v>
      </c>
      <c r="V207" s="1" t="s">
        <v>286</v>
      </c>
      <c r="W207" s="10">
        <f>SUM(C207:V207)</f>
        <v>0</v>
      </c>
    </row>
    <row r="208" spans="1:23" x14ac:dyDescent="0.25">
      <c r="A208" s="10">
        <v>207</v>
      </c>
      <c r="B208" s="16" t="s">
        <v>396</v>
      </c>
      <c r="C208" s="1" t="s">
        <v>286</v>
      </c>
      <c r="D208" s="1" t="s">
        <v>286</v>
      </c>
      <c r="E208" s="15" t="s">
        <v>286</v>
      </c>
      <c r="F208" s="15">
        <v>0</v>
      </c>
      <c r="G208" s="15">
        <v>0</v>
      </c>
      <c r="H208" s="15" t="s">
        <v>286</v>
      </c>
      <c r="I208" s="15" t="s">
        <v>286</v>
      </c>
      <c r="J208" s="15" t="s">
        <v>286</v>
      </c>
      <c r="K208" s="15" t="s">
        <v>286</v>
      </c>
      <c r="L208" s="15" t="s">
        <v>286</v>
      </c>
      <c r="M208" s="15" t="s">
        <v>286</v>
      </c>
      <c r="N208" s="15" t="s">
        <v>286</v>
      </c>
      <c r="O208" s="15" t="s">
        <v>286</v>
      </c>
      <c r="P208" s="15">
        <v>0</v>
      </c>
      <c r="Q208" s="15" t="s">
        <v>286</v>
      </c>
      <c r="R208" s="1" t="s">
        <v>286</v>
      </c>
      <c r="S208" s="1" t="s">
        <v>286</v>
      </c>
      <c r="T208" s="1" t="s">
        <v>286</v>
      </c>
      <c r="U208" s="1" t="s">
        <v>286</v>
      </c>
      <c r="V208" s="1" t="s">
        <v>286</v>
      </c>
      <c r="W208" s="10">
        <f>SUM(C208:V208)</f>
        <v>0</v>
      </c>
    </row>
    <row r="209" spans="1:23" x14ac:dyDescent="0.25">
      <c r="A209" s="10">
        <v>208</v>
      </c>
      <c r="B209" s="16" t="s">
        <v>356</v>
      </c>
      <c r="C209" s="1" t="s">
        <v>286</v>
      </c>
      <c r="D209" s="1" t="s">
        <v>286</v>
      </c>
      <c r="E209" s="15">
        <v>0</v>
      </c>
      <c r="F209" s="15">
        <v>0</v>
      </c>
      <c r="G209" s="15">
        <v>0</v>
      </c>
      <c r="H209" s="15" t="s">
        <v>286</v>
      </c>
      <c r="I209" s="15" t="s">
        <v>286</v>
      </c>
      <c r="J209" s="15" t="s">
        <v>286</v>
      </c>
      <c r="K209" s="15" t="s">
        <v>286</v>
      </c>
      <c r="L209" s="15" t="s">
        <v>286</v>
      </c>
      <c r="M209" s="15" t="s">
        <v>286</v>
      </c>
      <c r="N209" s="15" t="s">
        <v>286</v>
      </c>
      <c r="O209" s="15" t="s">
        <v>286</v>
      </c>
      <c r="P209" s="15" t="s">
        <v>286</v>
      </c>
      <c r="Q209" s="15" t="s">
        <v>286</v>
      </c>
      <c r="R209" s="1" t="s">
        <v>286</v>
      </c>
      <c r="S209" s="1" t="s">
        <v>286</v>
      </c>
      <c r="T209" s="1" t="s">
        <v>286</v>
      </c>
      <c r="U209" s="1" t="s">
        <v>286</v>
      </c>
      <c r="V209" s="1" t="s">
        <v>286</v>
      </c>
      <c r="W209" s="10">
        <f>SUM(C209:V209)</f>
        <v>0</v>
      </c>
    </row>
    <row r="210" spans="1:23" x14ac:dyDescent="0.25">
      <c r="A210" s="10">
        <v>209</v>
      </c>
      <c r="B210" s="16" t="s">
        <v>638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2">
        <v>0</v>
      </c>
      <c r="P210" s="1" t="s">
        <v>286</v>
      </c>
      <c r="Q210" s="15" t="s">
        <v>286</v>
      </c>
      <c r="R210" s="1" t="s">
        <v>286</v>
      </c>
      <c r="S210" s="1" t="s">
        <v>286</v>
      </c>
      <c r="T210" s="1" t="s">
        <v>286</v>
      </c>
      <c r="U210" s="1" t="s">
        <v>286</v>
      </c>
      <c r="V210" s="1" t="s">
        <v>286</v>
      </c>
      <c r="W210" s="10">
        <f>SUM(C210:V210)</f>
        <v>0</v>
      </c>
    </row>
    <row r="211" spans="1:23" x14ac:dyDescent="0.25">
      <c r="A211" s="10">
        <v>210</v>
      </c>
      <c r="B211" s="16" t="s">
        <v>612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2">
        <v>0</v>
      </c>
      <c r="O211" s="1" t="s">
        <v>286</v>
      </c>
      <c r="P211" s="15" t="s">
        <v>286</v>
      </c>
      <c r="Q211" s="15" t="s">
        <v>286</v>
      </c>
      <c r="R211" s="1" t="s">
        <v>286</v>
      </c>
      <c r="S211" s="1" t="s">
        <v>286</v>
      </c>
      <c r="T211" s="1" t="s">
        <v>286</v>
      </c>
      <c r="U211" s="1" t="s">
        <v>286</v>
      </c>
      <c r="V211" s="1" t="s">
        <v>286</v>
      </c>
      <c r="W211" s="10">
        <f>SUM(C211:V211)</f>
        <v>0</v>
      </c>
    </row>
    <row r="212" spans="1:23" x14ac:dyDescent="0.25">
      <c r="A212" s="10">
        <v>211</v>
      </c>
      <c r="B212" s="16" t="s">
        <v>698</v>
      </c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2">
        <v>0</v>
      </c>
      <c r="V212" s="1" t="s">
        <v>286</v>
      </c>
      <c r="W212" s="10">
        <f>SUM(C212:V212)</f>
        <v>0</v>
      </c>
    </row>
    <row r="213" spans="1:23" x14ac:dyDescent="0.25">
      <c r="A213" s="10">
        <v>212</v>
      </c>
      <c r="B213" s="16" t="s">
        <v>681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>
        <v>0</v>
      </c>
      <c r="U213" s="1" t="s">
        <v>286</v>
      </c>
      <c r="V213" s="1" t="s">
        <v>286</v>
      </c>
      <c r="W213" s="10">
        <f>SUM(C213:V213)</f>
        <v>0</v>
      </c>
    </row>
    <row r="214" spans="1:23" x14ac:dyDescent="0.25">
      <c r="A214" s="10">
        <v>213</v>
      </c>
      <c r="B214" s="16" t="s">
        <v>517</v>
      </c>
      <c r="C214" s="1" t="s">
        <v>286</v>
      </c>
      <c r="D214" s="1" t="s">
        <v>286</v>
      </c>
      <c r="E214" s="1" t="s">
        <v>286</v>
      </c>
      <c r="F214" s="1" t="s">
        <v>286</v>
      </c>
      <c r="G214" s="1" t="s">
        <v>286</v>
      </c>
      <c r="H214" s="1" t="s">
        <v>286</v>
      </c>
      <c r="I214" s="1" t="s">
        <v>286</v>
      </c>
      <c r="J214" s="1" t="s">
        <v>286</v>
      </c>
      <c r="K214" s="1" t="s">
        <v>286</v>
      </c>
      <c r="L214" s="12">
        <v>0</v>
      </c>
      <c r="M214" s="1" t="s">
        <v>286</v>
      </c>
      <c r="N214" s="1" t="s">
        <v>286</v>
      </c>
      <c r="O214" s="1" t="s">
        <v>286</v>
      </c>
      <c r="P214" s="15" t="s">
        <v>286</v>
      </c>
      <c r="Q214" s="15" t="s">
        <v>286</v>
      </c>
      <c r="R214" s="1" t="s">
        <v>286</v>
      </c>
      <c r="S214" s="1" t="s">
        <v>286</v>
      </c>
      <c r="T214" s="1" t="s">
        <v>286</v>
      </c>
      <c r="U214" s="1" t="s">
        <v>286</v>
      </c>
      <c r="V214" s="1" t="s">
        <v>286</v>
      </c>
      <c r="W214" s="10">
        <f>SUM(C214:V214)</f>
        <v>0</v>
      </c>
    </row>
    <row r="215" spans="1:23" x14ac:dyDescent="0.25">
      <c r="A215" s="10">
        <v>214</v>
      </c>
      <c r="B215" s="16" t="s">
        <v>471</v>
      </c>
      <c r="C215" s="1" t="s">
        <v>286</v>
      </c>
      <c r="D215" s="1" t="s">
        <v>286</v>
      </c>
      <c r="E215" s="1" t="s">
        <v>286</v>
      </c>
      <c r="F215" s="1" t="s">
        <v>286</v>
      </c>
      <c r="G215" s="1" t="s">
        <v>286</v>
      </c>
      <c r="H215" s="1" t="s">
        <v>286</v>
      </c>
      <c r="I215" s="12">
        <v>0</v>
      </c>
      <c r="J215" s="1" t="s">
        <v>286</v>
      </c>
      <c r="K215" s="1" t="s">
        <v>286</v>
      </c>
      <c r="L215" s="1" t="s">
        <v>286</v>
      </c>
      <c r="M215" s="1" t="s">
        <v>286</v>
      </c>
      <c r="N215" s="1" t="s">
        <v>286</v>
      </c>
      <c r="O215" s="1" t="s">
        <v>286</v>
      </c>
      <c r="P215" s="15" t="s">
        <v>286</v>
      </c>
      <c r="Q215" s="15" t="s">
        <v>286</v>
      </c>
      <c r="R215" s="1" t="s">
        <v>286</v>
      </c>
      <c r="S215" s="1" t="s">
        <v>286</v>
      </c>
      <c r="T215" s="1" t="s">
        <v>286</v>
      </c>
      <c r="U215" s="1" t="s">
        <v>286</v>
      </c>
      <c r="V215" s="1" t="s">
        <v>286</v>
      </c>
      <c r="W215" s="10">
        <f>SUM(C215:V215)</f>
        <v>0</v>
      </c>
    </row>
    <row r="216" spans="1:23" x14ac:dyDescent="0.25">
      <c r="A216" s="10">
        <v>215</v>
      </c>
      <c r="B216" s="16" t="s">
        <v>578</v>
      </c>
      <c r="C216" s="1" t="s">
        <v>286</v>
      </c>
      <c r="D216" s="1" t="s">
        <v>286</v>
      </c>
      <c r="E216" s="1" t="s">
        <v>286</v>
      </c>
      <c r="F216" s="1" t="s">
        <v>286</v>
      </c>
      <c r="G216" s="1" t="s">
        <v>286</v>
      </c>
      <c r="H216" s="1" t="s">
        <v>286</v>
      </c>
      <c r="I216" s="1" t="s">
        <v>286</v>
      </c>
      <c r="J216" s="1" t="s">
        <v>286</v>
      </c>
      <c r="K216" s="1" t="s">
        <v>286</v>
      </c>
      <c r="L216" s="1" t="s">
        <v>286</v>
      </c>
      <c r="M216" s="1">
        <v>0</v>
      </c>
      <c r="N216" s="1" t="s">
        <v>286</v>
      </c>
      <c r="O216" s="1" t="s">
        <v>286</v>
      </c>
      <c r="P216" s="1">
        <v>0</v>
      </c>
      <c r="Q216" s="1">
        <v>0</v>
      </c>
      <c r="R216" s="1" t="s">
        <v>286</v>
      </c>
      <c r="S216" s="1" t="s">
        <v>286</v>
      </c>
      <c r="T216" s="1" t="s">
        <v>286</v>
      </c>
      <c r="U216" s="1">
        <v>0</v>
      </c>
      <c r="V216" s="1" t="s">
        <v>286</v>
      </c>
      <c r="W216" s="10">
        <f>SUM(C216:V216)</f>
        <v>0</v>
      </c>
    </row>
    <row r="217" spans="1:23" x14ac:dyDescent="0.25">
      <c r="A217" s="10">
        <v>216</v>
      </c>
      <c r="B217" s="16" t="s">
        <v>697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2">
        <v>0</v>
      </c>
      <c r="V217" s="1" t="s">
        <v>286</v>
      </c>
      <c r="W217" s="10">
        <f>SUM(C217:V217)</f>
        <v>0</v>
      </c>
    </row>
    <row r="218" spans="1:23" x14ac:dyDescent="0.25">
      <c r="A218" s="10">
        <v>217</v>
      </c>
      <c r="B218" s="16" t="s">
        <v>202</v>
      </c>
      <c r="C218" s="1">
        <v>0</v>
      </c>
      <c r="D218" s="1" t="s">
        <v>286</v>
      </c>
      <c r="E218" s="1" t="s">
        <v>286</v>
      </c>
      <c r="F218" s="1" t="s">
        <v>286</v>
      </c>
      <c r="G218" s="1" t="s">
        <v>286</v>
      </c>
      <c r="H218" s="1" t="s">
        <v>286</v>
      </c>
      <c r="I218" s="1" t="s">
        <v>286</v>
      </c>
      <c r="J218" s="1" t="s">
        <v>286</v>
      </c>
      <c r="K218" s="1" t="s">
        <v>286</v>
      </c>
      <c r="L218" s="1" t="s">
        <v>286</v>
      </c>
      <c r="M218" s="1" t="s">
        <v>286</v>
      </c>
      <c r="N218" s="1" t="s">
        <v>286</v>
      </c>
      <c r="O218" s="1" t="s">
        <v>286</v>
      </c>
      <c r="P218" s="1" t="s">
        <v>286</v>
      </c>
      <c r="Q218" s="15" t="s">
        <v>286</v>
      </c>
      <c r="R218" s="1" t="s">
        <v>286</v>
      </c>
      <c r="S218" s="1" t="s">
        <v>286</v>
      </c>
      <c r="T218" s="1" t="s">
        <v>286</v>
      </c>
      <c r="U218" s="1" t="s">
        <v>286</v>
      </c>
      <c r="V218" s="1" t="s">
        <v>286</v>
      </c>
      <c r="W218" s="10">
        <f>SUM(C218:V218)</f>
        <v>0</v>
      </c>
    </row>
    <row r="219" spans="1:23" x14ac:dyDescent="0.25">
      <c r="A219" s="10">
        <v>218</v>
      </c>
      <c r="B219" s="16" t="s">
        <v>157</v>
      </c>
      <c r="C219" s="1">
        <v>0</v>
      </c>
      <c r="D219" s="1">
        <v>0</v>
      </c>
      <c r="E219" s="1">
        <v>0</v>
      </c>
      <c r="F219" s="1" t="s">
        <v>286</v>
      </c>
      <c r="G219" s="1" t="s">
        <v>286</v>
      </c>
      <c r="H219" s="1" t="s">
        <v>286</v>
      </c>
      <c r="I219" s="1" t="s">
        <v>286</v>
      </c>
      <c r="J219" s="1" t="s">
        <v>286</v>
      </c>
      <c r="K219" s="1" t="s">
        <v>286</v>
      </c>
      <c r="L219" s="1" t="s">
        <v>286</v>
      </c>
      <c r="M219" s="1" t="s">
        <v>286</v>
      </c>
      <c r="N219" s="1" t="s">
        <v>286</v>
      </c>
      <c r="O219" s="1" t="s">
        <v>286</v>
      </c>
      <c r="P219" s="1" t="s">
        <v>286</v>
      </c>
      <c r="Q219" s="15" t="s">
        <v>286</v>
      </c>
      <c r="R219" s="1" t="s">
        <v>286</v>
      </c>
      <c r="S219" s="1" t="s">
        <v>286</v>
      </c>
      <c r="T219" s="1" t="s">
        <v>286</v>
      </c>
      <c r="U219" s="1" t="s">
        <v>286</v>
      </c>
      <c r="V219" s="1" t="s">
        <v>286</v>
      </c>
      <c r="W219" s="10">
        <f>SUM(C219:V219)</f>
        <v>0</v>
      </c>
    </row>
    <row r="220" spans="1:23" x14ac:dyDescent="0.25">
      <c r="A220" s="10">
        <v>219</v>
      </c>
      <c r="B220" s="16" t="s">
        <v>481</v>
      </c>
      <c r="C220" s="1" t="s">
        <v>286</v>
      </c>
      <c r="D220" s="1" t="s">
        <v>286</v>
      </c>
      <c r="E220" s="1" t="s">
        <v>286</v>
      </c>
      <c r="F220" s="1" t="s">
        <v>286</v>
      </c>
      <c r="G220" s="1" t="s">
        <v>286</v>
      </c>
      <c r="H220" s="1" t="s">
        <v>286</v>
      </c>
      <c r="I220" s="1" t="s">
        <v>286</v>
      </c>
      <c r="J220" s="12">
        <v>0</v>
      </c>
      <c r="K220" s="1" t="s">
        <v>286</v>
      </c>
      <c r="L220" s="1" t="s">
        <v>286</v>
      </c>
      <c r="M220" s="1" t="s">
        <v>286</v>
      </c>
      <c r="N220" s="1" t="s">
        <v>286</v>
      </c>
      <c r="O220" s="1">
        <v>0</v>
      </c>
      <c r="P220" s="1" t="s">
        <v>286</v>
      </c>
      <c r="Q220" s="15" t="s">
        <v>286</v>
      </c>
      <c r="R220" s="1" t="s">
        <v>286</v>
      </c>
      <c r="S220" s="1" t="s">
        <v>286</v>
      </c>
      <c r="T220" s="1" t="s">
        <v>286</v>
      </c>
      <c r="U220" s="1" t="s">
        <v>286</v>
      </c>
      <c r="V220" s="1" t="s">
        <v>286</v>
      </c>
      <c r="W220" s="10">
        <f>SUM(C220:V220)</f>
        <v>0</v>
      </c>
    </row>
    <row r="221" spans="1:23" x14ac:dyDescent="0.25">
      <c r="A221" s="10">
        <v>220</v>
      </c>
      <c r="B221" s="16" t="s">
        <v>675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2">
        <v>0</v>
      </c>
      <c r="U221" s="1" t="s">
        <v>286</v>
      </c>
      <c r="V221" s="1" t="s">
        <v>286</v>
      </c>
      <c r="W221" s="10">
        <f>SUM(C221:V221)</f>
        <v>0</v>
      </c>
    </row>
    <row r="222" spans="1:23" x14ac:dyDescent="0.25">
      <c r="A222" s="10">
        <v>221</v>
      </c>
      <c r="B222" s="16" t="s">
        <v>636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2">
        <v>0</v>
      </c>
      <c r="P222" s="1" t="s">
        <v>286</v>
      </c>
      <c r="Q222" s="15" t="s">
        <v>286</v>
      </c>
      <c r="R222" s="1" t="s">
        <v>286</v>
      </c>
      <c r="S222" s="1" t="s">
        <v>286</v>
      </c>
      <c r="T222" s="1" t="s">
        <v>286</v>
      </c>
      <c r="U222" s="1">
        <v>0</v>
      </c>
      <c r="V222" s="1" t="s">
        <v>286</v>
      </c>
      <c r="W222" s="10">
        <f>SUM(C222:V222)</f>
        <v>0</v>
      </c>
    </row>
    <row r="223" spans="1:23" x14ac:dyDescent="0.25">
      <c r="A223" s="10">
        <v>222</v>
      </c>
      <c r="B223" s="16" t="s">
        <v>666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2">
        <v>0</v>
      </c>
      <c r="S223" s="1" t="s">
        <v>286</v>
      </c>
      <c r="T223" s="1" t="s">
        <v>286</v>
      </c>
      <c r="U223" s="1" t="s">
        <v>286</v>
      </c>
      <c r="V223" s="15" t="s">
        <v>286</v>
      </c>
      <c r="W223" s="10">
        <f>SUM(C223:V223)</f>
        <v>0</v>
      </c>
    </row>
    <row r="224" spans="1:23" x14ac:dyDescent="0.25">
      <c r="A224" s="10">
        <v>223</v>
      </c>
      <c r="B224" s="16" t="s">
        <v>656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2">
        <v>0</v>
      </c>
      <c r="R224" s="1" t="s">
        <v>286</v>
      </c>
      <c r="S224" s="1" t="s">
        <v>286</v>
      </c>
      <c r="T224" s="1" t="s">
        <v>286</v>
      </c>
      <c r="U224" s="1">
        <v>0</v>
      </c>
      <c r="V224" s="1" t="s">
        <v>286</v>
      </c>
      <c r="W224" s="10">
        <f>SUM(C224:V224)</f>
        <v>0</v>
      </c>
    </row>
    <row r="225" spans="1:23" x14ac:dyDescent="0.25">
      <c r="A225" s="10">
        <v>224</v>
      </c>
      <c r="B225" s="16" t="s">
        <v>627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2">
        <v>0</v>
      </c>
      <c r="P225" s="1" t="s">
        <v>286</v>
      </c>
      <c r="Q225" s="1" t="s">
        <v>286</v>
      </c>
      <c r="R225" s="1" t="s">
        <v>286</v>
      </c>
      <c r="S225" s="1" t="s">
        <v>286</v>
      </c>
      <c r="T225" s="1" t="s">
        <v>286</v>
      </c>
      <c r="U225" s="1" t="s">
        <v>286</v>
      </c>
      <c r="V225" s="1" t="s">
        <v>286</v>
      </c>
      <c r="W225" s="10">
        <f>SUM(C225:V225)</f>
        <v>0</v>
      </c>
    </row>
    <row r="226" spans="1:23" x14ac:dyDescent="0.25">
      <c r="A226" s="10">
        <v>225</v>
      </c>
      <c r="B226" s="16" t="s">
        <v>719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2">
        <v>0</v>
      </c>
      <c r="W226" s="10">
        <f>SUM(C226:V226)</f>
        <v>0</v>
      </c>
    </row>
    <row r="227" spans="1:23" x14ac:dyDescent="0.25">
      <c r="A227" s="10">
        <v>226</v>
      </c>
      <c r="B227" s="16" t="s">
        <v>473</v>
      </c>
      <c r="C227" s="1" t="s">
        <v>286</v>
      </c>
      <c r="D227" s="1" t="s">
        <v>286</v>
      </c>
      <c r="E227" s="1" t="s">
        <v>286</v>
      </c>
      <c r="F227" s="1" t="s">
        <v>286</v>
      </c>
      <c r="G227" s="1" t="s">
        <v>286</v>
      </c>
      <c r="H227" s="1" t="s">
        <v>286</v>
      </c>
      <c r="I227" s="12">
        <v>0</v>
      </c>
      <c r="J227" s="1" t="s">
        <v>286</v>
      </c>
      <c r="K227" s="1" t="s">
        <v>286</v>
      </c>
      <c r="L227" s="1" t="s">
        <v>286</v>
      </c>
      <c r="M227" s="1" t="s">
        <v>286</v>
      </c>
      <c r="N227" s="1" t="s">
        <v>286</v>
      </c>
      <c r="O227" s="1" t="s">
        <v>286</v>
      </c>
      <c r="P227" s="1" t="s">
        <v>286</v>
      </c>
      <c r="Q227" s="1" t="s">
        <v>286</v>
      </c>
      <c r="R227" s="1" t="s">
        <v>286</v>
      </c>
      <c r="S227" s="1" t="s">
        <v>286</v>
      </c>
      <c r="T227" s="1" t="s">
        <v>286</v>
      </c>
      <c r="U227" s="1" t="s">
        <v>286</v>
      </c>
      <c r="V227" s="1" t="s">
        <v>286</v>
      </c>
      <c r="W227" s="10">
        <f>SUM(C227:V227)</f>
        <v>0</v>
      </c>
    </row>
    <row r="228" spans="1:23" x14ac:dyDescent="0.25">
      <c r="A228" s="10">
        <v>227</v>
      </c>
      <c r="B228" s="16" t="s">
        <v>348</v>
      </c>
      <c r="C228" s="1" t="s">
        <v>286</v>
      </c>
      <c r="D228" s="1" t="s">
        <v>286</v>
      </c>
      <c r="E228" s="15">
        <v>0</v>
      </c>
      <c r="F228" s="15" t="s">
        <v>286</v>
      </c>
      <c r="G228" s="15" t="s">
        <v>286</v>
      </c>
      <c r="H228" s="15">
        <v>0</v>
      </c>
      <c r="I228" s="15" t="s">
        <v>286</v>
      </c>
      <c r="J228" s="15">
        <v>0</v>
      </c>
      <c r="K228" s="15" t="s">
        <v>286</v>
      </c>
      <c r="L228" s="15" t="s">
        <v>286</v>
      </c>
      <c r="M228" s="15" t="s">
        <v>286</v>
      </c>
      <c r="N228" s="15" t="s">
        <v>286</v>
      </c>
      <c r="O228" s="15">
        <v>0</v>
      </c>
      <c r="P228" s="15" t="s">
        <v>286</v>
      </c>
      <c r="Q228" s="15" t="s">
        <v>286</v>
      </c>
      <c r="R228" s="15" t="s">
        <v>286</v>
      </c>
      <c r="S228" s="1" t="s">
        <v>286</v>
      </c>
      <c r="T228" s="15" t="s">
        <v>286</v>
      </c>
      <c r="U228" s="15" t="s">
        <v>286</v>
      </c>
      <c r="V228" s="1" t="s">
        <v>286</v>
      </c>
      <c r="W228" s="10">
        <f>SUM(C228:V228)</f>
        <v>0</v>
      </c>
    </row>
    <row r="229" spans="1:23" x14ac:dyDescent="0.25">
      <c r="A229" s="10">
        <v>228</v>
      </c>
      <c r="B229" s="16" t="s">
        <v>609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2">
        <v>0</v>
      </c>
      <c r="O229" s="1">
        <v>0</v>
      </c>
      <c r="P229" s="1" t="s">
        <v>286</v>
      </c>
      <c r="Q229" s="1" t="s">
        <v>286</v>
      </c>
      <c r="R229" s="1" t="s">
        <v>286</v>
      </c>
      <c r="S229" s="1" t="s">
        <v>286</v>
      </c>
      <c r="T229" s="1" t="s">
        <v>286</v>
      </c>
      <c r="U229" s="1" t="s">
        <v>286</v>
      </c>
      <c r="V229" s="1" t="s">
        <v>286</v>
      </c>
      <c r="W229" s="10">
        <f>SUM(C229:V229)</f>
        <v>0</v>
      </c>
    </row>
    <row r="230" spans="1:23" x14ac:dyDescent="0.25">
      <c r="A230" s="10">
        <v>229</v>
      </c>
      <c r="B230" s="16" t="s">
        <v>186</v>
      </c>
      <c r="C230" s="1">
        <v>0</v>
      </c>
      <c r="D230" s="1">
        <v>0</v>
      </c>
      <c r="E230" s="1">
        <v>0</v>
      </c>
      <c r="F230" s="1">
        <v>0</v>
      </c>
      <c r="G230" s="1" t="s">
        <v>286</v>
      </c>
      <c r="H230" s="1" t="s">
        <v>286</v>
      </c>
      <c r="I230" s="1" t="s">
        <v>286</v>
      </c>
      <c r="J230" s="1">
        <v>0</v>
      </c>
      <c r="K230" s="1" t="s">
        <v>286</v>
      </c>
      <c r="L230" s="1">
        <v>0</v>
      </c>
      <c r="M230" s="1" t="s">
        <v>286</v>
      </c>
      <c r="N230" s="1">
        <v>0</v>
      </c>
      <c r="O230" s="1" t="s">
        <v>286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0">
        <f>SUM(C230:V230)</f>
        <v>0</v>
      </c>
    </row>
    <row r="231" spans="1:23" x14ac:dyDescent="0.25">
      <c r="A231" s="10">
        <v>230</v>
      </c>
      <c r="B231" s="16" t="s">
        <v>483</v>
      </c>
      <c r="C231" s="1" t="s">
        <v>286</v>
      </c>
      <c r="D231" s="1" t="s">
        <v>286</v>
      </c>
      <c r="E231" s="1" t="s">
        <v>286</v>
      </c>
      <c r="F231" s="1" t="s">
        <v>286</v>
      </c>
      <c r="G231" s="1" t="s">
        <v>286</v>
      </c>
      <c r="H231" s="1" t="s">
        <v>286</v>
      </c>
      <c r="I231" s="1" t="s">
        <v>286</v>
      </c>
      <c r="J231" s="12">
        <v>0</v>
      </c>
      <c r="K231" s="1" t="s">
        <v>286</v>
      </c>
      <c r="L231" s="1" t="s">
        <v>286</v>
      </c>
      <c r="M231" s="1" t="s">
        <v>286</v>
      </c>
      <c r="N231" s="1" t="s">
        <v>286</v>
      </c>
      <c r="O231" s="1" t="s">
        <v>286</v>
      </c>
      <c r="P231" s="1" t="s">
        <v>286</v>
      </c>
      <c r="Q231" s="1" t="s">
        <v>286</v>
      </c>
      <c r="R231" s="1" t="s">
        <v>286</v>
      </c>
      <c r="S231" s="1" t="s">
        <v>286</v>
      </c>
      <c r="T231" s="1" t="s">
        <v>286</v>
      </c>
      <c r="U231" s="1" t="s">
        <v>286</v>
      </c>
      <c r="V231" s="1" t="s">
        <v>286</v>
      </c>
      <c r="W231" s="10">
        <f>SUM(C231:V231)</f>
        <v>0</v>
      </c>
    </row>
    <row r="232" spans="1:23" x14ac:dyDescent="0.25">
      <c r="A232" s="10">
        <v>231</v>
      </c>
      <c r="B232" s="16" t="s">
        <v>669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2">
        <v>0</v>
      </c>
      <c r="S232" s="1" t="s">
        <v>286</v>
      </c>
      <c r="T232" s="1" t="s">
        <v>286</v>
      </c>
      <c r="U232" s="1" t="s">
        <v>286</v>
      </c>
      <c r="V232" s="1" t="s">
        <v>286</v>
      </c>
      <c r="W232" s="10">
        <f>SUM(C232:V232)</f>
        <v>0</v>
      </c>
    </row>
    <row r="233" spans="1:23" x14ac:dyDescent="0.25">
      <c r="A233" s="10">
        <v>232</v>
      </c>
      <c r="B233" s="16" t="s">
        <v>652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2">
        <v>0</v>
      </c>
      <c r="Q233" s="1" t="s">
        <v>286</v>
      </c>
      <c r="R233" s="1" t="s">
        <v>286</v>
      </c>
      <c r="S233" s="1" t="s">
        <v>286</v>
      </c>
      <c r="T233" s="1" t="s">
        <v>286</v>
      </c>
      <c r="U233" s="1" t="s">
        <v>286</v>
      </c>
      <c r="V233" s="1" t="s">
        <v>286</v>
      </c>
      <c r="W233" s="10">
        <f>SUM(C233:V233)</f>
        <v>0</v>
      </c>
    </row>
    <row r="234" spans="1:23" x14ac:dyDescent="0.25">
      <c r="A234" s="10">
        <v>233</v>
      </c>
      <c r="B234" s="16" t="s">
        <v>724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2">
        <v>0</v>
      </c>
      <c r="W234" s="10">
        <f>SUM(C234:V234)</f>
        <v>0</v>
      </c>
    </row>
    <row r="235" spans="1:23" x14ac:dyDescent="0.25">
      <c r="A235" s="10">
        <v>234</v>
      </c>
      <c r="B235" s="16" t="s">
        <v>341</v>
      </c>
      <c r="C235" s="1" t="s">
        <v>286</v>
      </c>
      <c r="D235" s="1" t="s">
        <v>286</v>
      </c>
      <c r="E235" s="15">
        <v>0</v>
      </c>
      <c r="F235" s="15">
        <v>0</v>
      </c>
      <c r="G235" s="15" t="s">
        <v>286</v>
      </c>
      <c r="H235" s="15" t="s">
        <v>286</v>
      </c>
      <c r="I235" s="15" t="s">
        <v>286</v>
      </c>
      <c r="J235" s="15" t="s">
        <v>286</v>
      </c>
      <c r="K235" s="15" t="s">
        <v>286</v>
      </c>
      <c r="L235" s="15" t="s">
        <v>286</v>
      </c>
      <c r="M235" s="15" t="s">
        <v>286</v>
      </c>
      <c r="N235" s="15" t="s">
        <v>286</v>
      </c>
      <c r="O235" s="15" t="s">
        <v>286</v>
      </c>
      <c r="P235" s="15" t="s">
        <v>286</v>
      </c>
      <c r="Q235" s="15" t="s">
        <v>286</v>
      </c>
      <c r="R235" s="1" t="s">
        <v>286</v>
      </c>
      <c r="S235" s="1" t="s">
        <v>286</v>
      </c>
      <c r="T235" s="15" t="s">
        <v>286</v>
      </c>
      <c r="U235" s="15" t="s">
        <v>286</v>
      </c>
      <c r="V235" s="1" t="s">
        <v>286</v>
      </c>
      <c r="W235" s="10">
        <f>SUM(C235:V235)</f>
        <v>0</v>
      </c>
    </row>
    <row r="236" spans="1:23" x14ac:dyDescent="0.25">
      <c r="A236" s="10">
        <v>235</v>
      </c>
      <c r="B236" s="16" t="s">
        <v>679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>
        <v>0</v>
      </c>
      <c r="U236" s="1" t="s">
        <v>286</v>
      </c>
      <c r="V236" s="1" t="s">
        <v>286</v>
      </c>
      <c r="W236" s="10">
        <f>SUM(C236:V236)</f>
        <v>0</v>
      </c>
    </row>
    <row r="237" spans="1:23" x14ac:dyDescent="0.25">
      <c r="A237" s="10">
        <v>236</v>
      </c>
      <c r="B237" s="16" t="s">
        <v>633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2">
        <v>0</v>
      </c>
      <c r="P237" s="1">
        <v>0</v>
      </c>
      <c r="Q237" s="1" t="s">
        <v>286</v>
      </c>
      <c r="R237" s="1" t="s">
        <v>286</v>
      </c>
      <c r="S237" s="1" t="s">
        <v>286</v>
      </c>
      <c r="T237" s="1" t="s">
        <v>286</v>
      </c>
      <c r="U237" s="1" t="s">
        <v>286</v>
      </c>
      <c r="V237" s="1" t="s">
        <v>286</v>
      </c>
      <c r="W237" s="10">
        <f>SUM(C237:V237)</f>
        <v>0</v>
      </c>
    </row>
    <row r="238" spans="1:23" x14ac:dyDescent="0.25">
      <c r="A238" s="10">
        <v>237</v>
      </c>
      <c r="B238" s="16" t="s">
        <v>214</v>
      </c>
      <c r="C238" s="1">
        <v>0</v>
      </c>
      <c r="D238" s="1" t="s">
        <v>286</v>
      </c>
      <c r="E238" s="1" t="s">
        <v>286</v>
      </c>
      <c r="F238" s="1" t="s">
        <v>286</v>
      </c>
      <c r="G238" s="1" t="s">
        <v>286</v>
      </c>
      <c r="H238" s="1" t="s">
        <v>286</v>
      </c>
      <c r="I238" s="1" t="s">
        <v>286</v>
      </c>
      <c r="J238" s="1" t="s">
        <v>286</v>
      </c>
      <c r="K238" s="1" t="s">
        <v>286</v>
      </c>
      <c r="L238" s="1" t="s">
        <v>286</v>
      </c>
      <c r="M238" s="1" t="s">
        <v>286</v>
      </c>
      <c r="N238" s="1" t="s">
        <v>286</v>
      </c>
      <c r="O238" s="1" t="s">
        <v>286</v>
      </c>
      <c r="P238" s="1" t="s">
        <v>286</v>
      </c>
      <c r="Q238" s="1" t="s">
        <v>286</v>
      </c>
      <c r="R238" s="1" t="s">
        <v>286</v>
      </c>
      <c r="S238" s="1" t="s">
        <v>286</v>
      </c>
      <c r="T238" s="1" t="s">
        <v>286</v>
      </c>
      <c r="U238" s="1" t="s">
        <v>286</v>
      </c>
      <c r="V238" s="1" t="s">
        <v>286</v>
      </c>
      <c r="W238" s="10">
        <f>SUM(C238:V238)</f>
        <v>0</v>
      </c>
    </row>
    <row r="239" spans="1:23" x14ac:dyDescent="0.25">
      <c r="A239" s="10">
        <v>238</v>
      </c>
      <c r="B239" s="16" t="s">
        <v>386</v>
      </c>
      <c r="C239" s="1" t="s">
        <v>286</v>
      </c>
      <c r="D239" s="1" t="s">
        <v>286</v>
      </c>
      <c r="E239" s="1" t="s">
        <v>286</v>
      </c>
      <c r="F239" s="1" t="s">
        <v>286</v>
      </c>
      <c r="G239" s="1" t="s">
        <v>286</v>
      </c>
      <c r="H239" s="1" t="s">
        <v>286</v>
      </c>
      <c r="I239" s="1" t="s">
        <v>286</v>
      </c>
      <c r="J239" s="1" t="s">
        <v>286</v>
      </c>
      <c r="K239" s="1">
        <v>0</v>
      </c>
      <c r="L239" s="1">
        <v>0</v>
      </c>
      <c r="M239" s="1" t="s">
        <v>286</v>
      </c>
      <c r="N239" s="1">
        <v>0</v>
      </c>
      <c r="O239" s="1" t="s">
        <v>286</v>
      </c>
      <c r="P239" s="1">
        <v>0</v>
      </c>
      <c r="Q239" s="1" t="s">
        <v>286</v>
      </c>
      <c r="R239" s="1" t="s">
        <v>286</v>
      </c>
      <c r="S239" s="1" t="s">
        <v>286</v>
      </c>
      <c r="T239" s="1" t="s">
        <v>286</v>
      </c>
      <c r="U239" s="1" t="s">
        <v>286</v>
      </c>
      <c r="V239" s="1" t="s">
        <v>286</v>
      </c>
      <c r="W239" s="10">
        <f>SUM(C239:V239)</f>
        <v>0</v>
      </c>
    </row>
    <row r="240" spans="1:23" x14ac:dyDescent="0.25">
      <c r="A240" s="10">
        <v>239</v>
      </c>
      <c r="B240" s="16" t="s">
        <v>711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2">
        <v>0</v>
      </c>
      <c r="V240" s="1" t="s">
        <v>286</v>
      </c>
      <c r="W240" s="10">
        <f>SUM(C240:V240)</f>
        <v>0</v>
      </c>
    </row>
    <row r="241" spans="1:23" x14ac:dyDescent="0.25">
      <c r="A241" s="10">
        <v>240</v>
      </c>
      <c r="B241" s="16" t="s">
        <v>145</v>
      </c>
      <c r="C241" s="1">
        <v>0</v>
      </c>
      <c r="D241" s="1" t="s">
        <v>286</v>
      </c>
      <c r="E241" s="1" t="s">
        <v>286</v>
      </c>
      <c r="F241" s="1" t="s">
        <v>286</v>
      </c>
      <c r="G241" s="1" t="s">
        <v>286</v>
      </c>
      <c r="H241" s="1" t="s">
        <v>286</v>
      </c>
      <c r="I241" s="1" t="s">
        <v>286</v>
      </c>
      <c r="J241" s="1" t="s">
        <v>286</v>
      </c>
      <c r="K241" s="1" t="s">
        <v>286</v>
      </c>
      <c r="L241" s="1" t="s">
        <v>286</v>
      </c>
      <c r="M241" s="1" t="s">
        <v>286</v>
      </c>
      <c r="N241" s="1" t="s">
        <v>286</v>
      </c>
      <c r="O241" s="1" t="s">
        <v>286</v>
      </c>
      <c r="P241" s="1" t="s">
        <v>286</v>
      </c>
      <c r="Q241" s="1" t="s">
        <v>286</v>
      </c>
      <c r="R241" s="1" t="s">
        <v>286</v>
      </c>
      <c r="S241" s="1" t="s">
        <v>286</v>
      </c>
      <c r="T241" s="1" t="s">
        <v>286</v>
      </c>
      <c r="U241" s="1" t="s">
        <v>286</v>
      </c>
      <c r="V241" s="1" t="s">
        <v>286</v>
      </c>
      <c r="W241" s="10">
        <f>SUM(C241:V241)</f>
        <v>0</v>
      </c>
    </row>
    <row r="242" spans="1:23" x14ac:dyDescent="0.25">
      <c r="A242" s="10">
        <v>241</v>
      </c>
      <c r="B242" s="16" t="s">
        <v>678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>
        <v>0</v>
      </c>
      <c r="U242" s="1" t="s">
        <v>286</v>
      </c>
      <c r="V242" s="1" t="s">
        <v>286</v>
      </c>
      <c r="W242" s="10">
        <f>SUM(C242:V242)</f>
        <v>0</v>
      </c>
    </row>
    <row r="243" spans="1:23" x14ac:dyDescent="0.25">
      <c r="A243" s="10">
        <v>242</v>
      </c>
      <c r="B243" s="16" t="s">
        <v>682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>
        <v>0</v>
      </c>
      <c r="U243" s="1">
        <v>0</v>
      </c>
      <c r="V243" s="1" t="s">
        <v>286</v>
      </c>
      <c r="W243" s="10">
        <f>SUM(C243:V243)</f>
        <v>0</v>
      </c>
    </row>
    <row r="244" spans="1:23" x14ac:dyDescent="0.25">
      <c r="A244" s="10">
        <v>243</v>
      </c>
      <c r="B244" s="16" t="s">
        <v>314</v>
      </c>
      <c r="C244" s="1" t="s">
        <v>286</v>
      </c>
      <c r="D244" s="1" t="s">
        <v>286</v>
      </c>
      <c r="E244" s="15">
        <v>0</v>
      </c>
      <c r="F244" s="15" t="s">
        <v>286</v>
      </c>
      <c r="G244" s="15" t="s">
        <v>286</v>
      </c>
      <c r="H244" s="15" t="s">
        <v>286</v>
      </c>
      <c r="I244" s="15" t="s">
        <v>286</v>
      </c>
      <c r="J244" s="15" t="s">
        <v>286</v>
      </c>
      <c r="K244" s="15">
        <v>0</v>
      </c>
      <c r="L244" s="15" t="s">
        <v>286</v>
      </c>
      <c r="M244" s="15">
        <v>0</v>
      </c>
      <c r="N244" s="15" t="s">
        <v>286</v>
      </c>
      <c r="O244" s="15" t="s">
        <v>286</v>
      </c>
      <c r="P244" s="15" t="s">
        <v>286</v>
      </c>
      <c r="Q244" s="15" t="s">
        <v>286</v>
      </c>
      <c r="R244" s="1" t="s">
        <v>286</v>
      </c>
      <c r="S244" s="1" t="s">
        <v>286</v>
      </c>
      <c r="T244" s="15" t="s">
        <v>286</v>
      </c>
      <c r="U244" s="15" t="s">
        <v>286</v>
      </c>
      <c r="V244" s="1" t="s">
        <v>286</v>
      </c>
      <c r="W244" s="10">
        <f>SUM(C244:V244)</f>
        <v>0</v>
      </c>
    </row>
    <row r="245" spans="1:23" x14ac:dyDescent="0.25">
      <c r="A245" s="10">
        <v>244</v>
      </c>
      <c r="B245" s="16" t="s">
        <v>622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2">
        <v>0</v>
      </c>
      <c r="P245" s="1" t="s">
        <v>286</v>
      </c>
      <c r="Q245" s="1" t="s">
        <v>286</v>
      </c>
      <c r="R245" s="1" t="s">
        <v>286</v>
      </c>
      <c r="S245" s="1" t="s">
        <v>286</v>
      </c>
      <c r="T245" s="1" t="s">
        <v>286</v>
      </c>
      <c r="U245" s="1" t="s">
        <v>286</v>
      </c>
      <c r="V245" s="1" t="s">
        <v>286</v>
      </c>
      <c r="W245" s="10">
        <f>SUM(C245:V245)</f>
        <v>0</v>
      </c>
    </row>
    <row r="246" spans="1:23" x14ac:dyDescent="0.25">
      <c r="A246" s="10">
        <v>245</v>
      </c>
      <c r="B246" s="16" t="s">
        <v>650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2">
        <v>0</v>
      </c>
      <c r="Q246" s="1" t="s">
        <v>286</v>
      </c>
      <c r="R246" s="1" t="s">
        <v>286</v>
      </c>
      <c r="S246" s="1" t="s">
        <v>286</v>
      </c>
      <c r="T246" s="1" t="s">
        <v>286</v>
      </c>
      <c r="U246" s="1" t="s">
        <v>286</v>
      </c>
      <c r="V246" s="1" t="s">
        <v>286</v>
      </c>
      <c r="W246" s="10">
        <f>SUM(C246:V246)</f>
        <v>0</v>
      </c>
    </row>
    <row r="247" spans="1:23" x14ac:dyDescent="0.25">
      <c r="A247" s="10">
        <v>246</v>
      </c>
      <c r="B247" s="16" t="s">
        <v>480</v>
      </c>
      <c r="C247" s="1" t="s">
        <v>286</v>
      </c>
      <c r="D247" s="1" t="s">
        <v>286</v>
      </c>
      <c r="E247" s="1" t="s">
        <v>286</v>
      </c>
      <c r="F247" s="1" t="s">
        <v>286</v>
      </c>
      <c r="G247" s="1" t="s">
        <v>286</v>
      </c>
      <c r="H247" s="1" t="s">
        <v>286</v>
      </c>
      <c r="I247" s="1" t="s">
        <v>286</v>
      </c>
      <c r="J247" s="12">
        <v>0</v>
      </c>
      <c r="K247" s="1" t="s">
        <v>286</v>
      </c>
      <c r="L247" s="1" t="s">
        <v>286</v>
      </c>
      <c r="M247" s="1" t="s">
        <v>286</v>
      </c>
      <c r="N247" s="1">
        <v>0</v>
      </c>
      <c r="O247" s="1" t="s">
        <v>286</v>
      </c>
      <c r="P247" s="1">
        <v>0</v>
      </c>
      <c r="Q247" s="1" t="s">
        <v>286</v>
      </c>
      <c r="R247" s="1" t="s">
        <v>286</v>
      </c>
      <c r="S247" s="1" t="s">
        <v>286</v>
      </c>
      <c r="T247" s="1" t="s">
        <v>286</v>
      </c>
      <c r="U247" s="1"/>
      <c r="V247" s="1" t="s">
        <v>286</v>
      </c>
      <c r="W247" s="10">
        <f>SUM(C247:V247)</f>
        <v>0</v>
      </c>
    </row>
    <row r="248" spans="1:23" x14ac:dyDescent="0.25">
      <c r="A248" s="10">
        <v>247</v>
      </c>
      <c r="B248" s="16" t="s">
        <v>708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2">
        <v>0</v>
      </c>
      <c r="V248" s="1" t="s">
        <v>286</v>
      </c>
      <c r="W248" s="10">
        <f>SUM(C248:V248)</f>
        <v>0</v>
      </c>
    </row>
    <row r="249" spans="1:23" x14ac:dyDescent="0.25">
      <c r="A249" s="10">
        <v>248</v>
      </c>
      <c r="B249" s="16" t="s">
        <v>610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2">
        <v>0</v>
      </c>
      <c r="O249" s="1" t="s">
        <v>286</v>
      </c>
      <c r="P249" s="1" t="s">
        <v>286</v>
      </c>
      <c r="Q249" s="1" t="s">
        <v>286</v>
      </c>
      <c r="R249" s="1" t="s">
        <v>286</v>
      </c>
      <c r="S249" s="1" t="s">
        <v>286</v>
      </c>
      <c r="T249" s="1" t="s">
        <v>286</v>
      </c>
      <c r="U249" s="1" t="s">
        <v>286</v>
      </c>
      <c r="V249" s="1" t="s">
        <v>286</v>
      </c>
      <c r="W249" s="10">
        <f>SUM(C249:V249)</f>
        <v>0</v>
      </c>
    </row>
    <row r="250" spans="1:23" x14ac:dyDescent="0.25">
      <c r="A250" s="10">
        <v>249</v>
      </c>
      <c r="B250" s="16" t="s">
        <v>630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2">
        <v>0</v>
      </c>
      <c r="P250" s="1" t="s">
        <v>286</v>
      </c>
      <c r="Q250" s="1" t="s">
        <v>286</v>
      </c>
      <c r="R250" s="1" t="s">
        <v>286</v>
      </c>
      <c r="S250" s="1" t="s">
        <v>286</v>
      </c>
      <c r="T250" s="1" t="s">
        <v>286</v>
      </c>
      <c r="U250" s="1" t="s">
        <v>286</v>
      </c>
      <c r="V250" s="1" t="s">
        <v>286</v>
      </c>
      <c r="W250" s="10">
        <f>SUM(C250:V250)</f>
        <v>0</v>
      </c>
    </row>
    <row r="251" spans="1:23" x14ac:dyDescent="0.25">
      <c r="A251" s="10">
        <v>250</v>
      </c>
      <c r="B251" s="16" t="s">
        <v>26</v>
      </c>
      <c r="C251" s="1">
        <v>0</v>
      </c>
      <c r="D251" s="1" t="s">
        <v>286</v>
      </c>
      <c r="E251" s="1" t="s">
        <v>286</v>
      </c>
      <c r="F251" s="1" t="s">
        <v>286</v>
      </c>
      <c r="G251" s="1" t="s">
        <v>286</v>
      </c>
      <c r="H251" s="1" t="s">
        <v>286</v>
      </c>
      <c r="I251" s="1" t="s">
        <v>286</v>
      </c>
      <c r="J251" s="1" t="s">
        <v>286</v>
      </c>
      <c r="K251" s="1" t="s">
        <v>286</v>
      </c>
      <c r="L251" s="1" t="s">
        <v>286</v>
      </c>
      <c r="M251" s="1" t="s">
        <v>286</v>
      </c>
      <c r="N251" s="1" t="s">
        <v>286</v>
      </c>
      <c r="O251" s="1">
        <v>0</v>
      </c>
      <c r="P251" s="1">
        <v>0</v>
      </c>
      <c r="Q251" s="1" t="s">
        <v>286</v>
      </c>
      <c r="R251" s="1" t="s">
        <v>286</v>
      </c>
      <c r="S251" s="1" t="s">
        <v>286</v>
      </c>
      <c r="T251" s="1" t="s">
        <v>286</v>
      </c>
      <c r="U251" s="1" t="s">
        <v>286</v>
      </c>
      <c r="V251" s="1" t="s">
        <v>286</v>
      </c>
      <c r="W251" s="10">
        <f>SUM(C251:V251)</f>
        <v>0</v>
      </c>
    </row>
    <row r="252" spans="1:23" x14ac:dyDescent="0.25">
      <c r="A252" s="10">
        <v>251</v>
      </c>
      <c r="B252" s="16" t="s">
        <v>625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2">
        <v>0</v>
      </c>
      <c r="P252" s="1" t="s">
        <v>286</v>
      </c>
      <c r="Q252" s="1" t="s">
        <v>286</v>
      </c>
      <c r="R252" s="1" t="s">
        <v>286</v>
      </c>
      <c r="S252" s="1" t="s">
        <v>286</v>
      </c>
      <c r="T252" s="1" t="s">
        <v>286</v>
      </c>
      <c r="U252" s="1" t="s">
        <v>286</v>
      </c>
      <c r="V252" s="1" t="s">
        <v>286</v>
      </c>
      <c r="W252" s="10">
        <f>SUM(C252:V252)</f>
        <v>0</v>
      </c>
    </row>
    <row r="253" spans="1:23" x14ac:dyDescent="0.25">
      <c r="A253" s="10">
        <v>252</v>
      </c>
      <c r="B253" s="16" t="s">
        <v>516</v>
      </c>
      <c r="C253" s="1"/>
      <c r="D253" s="1"/>
      <c r="E253" s="1"/>
      <c r="F253" s="1"/>
      <c r="G253" s="1"/>
      <c r="H253" s="1"/>
      <c r="I253" s="1"/>
      <c r="J253" s="1"/>
      <c r="K253" s="1"/>
      <c r="L253" s="12">
        <v>0</v>
      </c>
      <c r="M253" s="1" t="s">
        <v>286</v>
      </c>
      <c r="N253" s="1" t="s">
        <v>286</v>
      </c>
      <c r="O253" s="1" t="s">
        <v>286</v>
      </c>
      <c r="P253" s="1" t="s">
        <v>286</v>
      </c>
      <c r="Q253" s="1" t="s">
        <v>286</v>
      </c>
      <c r="R253" s="1" t="s">
        <v>286</v>
      </c>
      <c r="S253" s="1" t="s">
        <v>286</v>
      </c>
      <c r="T253" s="1" t="s">
        <v>286</v>
      </c>
      <c r="U253" s="1" t="s">
        <v>286</v>
      </c>
      <c r="V253" s="1" t="s">
        <v>286</v>
      </c>
      <c r="W253" s="10">
        <f>SUM(C253:V253)</f>
        <v>0</v>
      </c>
    </row>
    <row r="254" spans="1:23" x14ac:dyDescent="0.25">
      <c r="A254" s="10">
        <v>253</v>
      </c>
      <c r="B254" s="16" t="s">
        <v>519</v>
      </c>
      <c r="C254" s="1"/>
      <c r="D254" s="1"/>
      <c r="E254" s="1"/>
      <c r="F254" s="1"/>
      <c r="G254" s="1"/>
      <c r="H254" s="1"/>
      <c r="I254" s="1"/>
      <c r="J254" s="1"/>
      <c r="K254" s="1"/>
      <c r="L254" s="12">
        <v>0</v>
      </c>
      <c r="M254" s="1" t="s">
        <v>286</v>
      </c>
      <c r="N254" s="1" t="s">
        <v>286</v>
      </c>
      <c r="O254" s="1" t="s">
        <v>286</v>
      </c>
      <c r="P254" s="1" t="s">
        <v>286</v>
      </c>
      <c r="Q254" s="1" t="s">
        <v>286</v>
      </c>
      <c r="R254" s="1" t="s">
        <v>286</v>
      </c>
      <c r="S254" s="1" t="s">
        <v>286</v>
      </c>
      <c r="T254" s="1" t="s">
        <v>286</v>
      </c>
      <c r="U254" s="1" t="s">
        <v>286</v>
      </c>
      <c r="V254" s="1" t="s">
        <v>286</v>
      </c>
      <c r="W254" s="10">
        <f>SUM(C254:V254)</f>
        <v>0</v>
      </c>
    </row>
    <row r="255" spans="1:23" x14ac:dyDescent="0.25">
      <c r="A255" s="10">
        <v>254</v>
      </c>
      <c r="B255" s="16" t="s">
        <v>699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2">
        <v>0</v>
      </c>
      <c r="V255" s="1" t="s">
        <v>286</v>
      </c>
      <c r="W255" s="10">
        <f>SUM(C255:V255)</f>
        <v>0</v>
      </c>
    </row>
    <row r="256" spans="1:23" x14ac:dyDescent="0.25">
      <c r="A256" s="10">
        <v>255</v>
      </c>
      <c r="B256" s="16" t="s">
        <v>489</v>
      </c>
      <c r="C256" s="1" t="s">
        <v>286</v>
      </c>
      <c r="D256" s="1" t="s">
        <v>286</v>
      </c>
      <c r="E256" s="1" t="s">
        <v>286</v>
      </c>
      <c r="F256" s="1" t="s">
        <v>286</v>
      </c>
      <c r="G256" s="1" t="s">
        <v>286</v>
      </c>
      <c r="H256" s="1" t="s">
        <v>286</v>
      </c>
      <c r="I256" s="1" t="s">
        <v>286</v>
      </c>
      <c r="J256" s="12">
        <v>0</v>
      </c>
      <c r="K256" s="1" t="s">
        <v>286</v>
      </c>
      <c r="L256" s="1" t="s">
        <v>286</v>
      </c>
      <c r="M256" s="1" t="s">
        <v>286</v>
      </c>
      <c r="N256" s="1" t="s">
        <v>286</v>
      </c>
      <c r="O256" s="15" t="s">
        <v>286</v>
      </c>
      <c r="P256" s="1" t="s">
        <v>286</v>
      </c>
      <c r="Q256" s="1" t="s">
        <v>286</v>
      </c>
      <c r="R256" s="1" t="s">
        <v>286</v>
      </c>
      <c r="S256" s="1" t="s">
        <v>286</v>
      </c>
      <c r="T256" s="1" t="s">
        <v>286</v>
      </c>
      <c r="U256" s="1" t="s">
        <v>286</v>
      </c>
      <c r="V256" s="1" t="s">
        <v>286</v>
      </c>
      <c r="W256" s="10">
        <f>SUM(C256:V256)</f>
        <v>0</v>
      </c>
    </row>
    <row r="257" spans="1:25" x14ac:dyDescent="0.25">
      <c r="A257" s="10">
        <v>256</v>
      </c>
      <c r="B257" s="16" t="s">
        <v>344</v>
      </c>
      <c r="C257" s="1" t="s">
        <v>286</v>
      </c>
      <c r="D257" s="1" t="s">
        <v>286</v>
      </c>
      <c r="E257" s="15">
        <v>0</v>
      </c>
      <c r="F257" s="15" t="s">
        <v>286</v>
      </c>
      <c r="G257" s="15" t="s">
        <v>286</v>
      </c>
      <c r="H257" s="15" t="s">
        <v>286</v>
      </c>
      <c r="I257" s="15" t="s">
        <v>286</v>
      </c>
      <c r="J257" s="15" t="s">
        <v>286</v>
      </c>
      <c r="K257" s="15" t="s">
        <v>286</v>
      </c>
      <c r="L257" s="15" t="s">
        <v>286</v>
      </c>
      <c r="M257" s="15" t="s">
        <v>286</v>
      </c>
      <c r="N257" s="15" t="s">
        <v>286</v>
      </c>
      <c r="O257" s="1" t="s">
        <v>286</v>
      </c>
      <c r="P257" s="15" t="s">
        <v>286</v>
      </c>
      <c r="Q257" s="1" t="s">
        <v>286</v>
      </c>
      <c r="R257" s="1" t="s">
        <v>286</v>
      </c>
      <c r="S257" s="1" t="s">
        <v>286</v>
      </c>
      <c r="T257" s="15" t="s">
        <v>286</v>
      </c>
      <c r="U257" s="15" t="s">
        <v>286</v>
      </c>
      <c r="V257" s="1" t="s">
        <v>286</v>
      </c>
      <c r="W257" s="10">
        <f>SUM(C257:V257)</f>
        <v>0</v>
      </c>
    </row>
    <row r="258" spans="1:25" x14ac:dyDescent="0.25">
      <c r="A258" s="10">
        <v>257</v>
      </c>
      <c r="B258" s="16" t="s">
        <v>309</v>
      </c>
      <c r="C258" s="1" t="s">
        <v>286</v>
      </c>
      <c r="D258" s="1" t="s">
        <v>286</v>
      </c>
      <c r="E258" s="15">
        <v>0</v>
      </c>
      <c r="F258" s="15">
        <v>0</v>
      </c>
      <c r="G258" s="1" t="s">
        <v>286</v>
      </c>
      <c r="H258" s="1" t="s">
        <v>286</v>
      </c>
      <c r="I258" s="15" t="s">
        <v>286</v>
      </c>
      <c r="J258" s="15" t="s">
        <v>286</v>
      </c>
      <c r="K258" s="15" t="s">
        <v>286</v>
      </c>
      <c r="L258" s="15" t="s">
        <v>286</v>
      </c>
      <c r="M258" s="15" t="s">
        <v>286</v>
      </c>
      <c r="N258" s="15">
        <v>0</v>
      </c>
      <c r="O258" s="15">
        <v>0</v>
      </c>
      <c r="P258" s="15" t="s">
        <v>286</v>
      </c>
      <c r="Q258" s="1" t="s">
        <v>286</v>
      </c>
      <c r="R258" s="1" t="s">
        <v>286</v>
      </c>
      <c r="S258" s="15" t="s">
        <v>286</v>
      </c>
      <c r="T258" s="15" t="s">
        <v>286</v>
      </c>
      <c r="U258" s="15">
        <v>0</v>
      </c>
      <c r="V258" s="1" t="s">
        <v>286</v>
      </c>
      <c r="W258" s="10">
        <f>SUM(C258:V258)</f>
        <v>0</v>
      </c>
    </row>
    <row r="259" spans="1:25" x14ac:dyDescent="0.25">
      <c r="A259" s="10">
        <v>258</v>
      </c>
      <c r="B259" s="16" t="s">
        <v>649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2">
        <v>0</v>
      </c>
      <c r="Q259" s="1" t="s">
        <v>286</v>
      </c>
      <c r="R259" s="1" t="s">
        <v>286</v>
      </c>
      <c r="S259" s="15" t="s">
        <v>286</v>
      </c>
      <c r="T259" s="1" t="s">
        <v>286</v>
      </c>
      <c r="U259" s="1" t="s">
        <v>286</v>
      </c>
      <c r="V259" s="1" t="s">
        <v>286</v>
      </c>
      <c r="W259" s="10">
        <f>SUM(C259:V259)</f>
        <v>0</v>
      </c>
    </row>
    <row r="260" spans="1:25" x14ac:dyDescent="0.25">
      <c r="A260" s="10">
        <v>259</v>
      </c>
      <c r="B260" s="16" t="s">
        <v>601</v>
      </c>
      <c r="C260" s="1" t="s">
        <v>286</v>
      </c>
      <c r="D260" s="1" t="s">
        <v>286</v>
      </c>
      <c r="E260" s="1" t="s">
        <v>286</v>
      </c>
      <c r="F260" s="1" t="s">
        <v>286</v>
      </c>
      <c r="G260" s="1" t="s">
        <v>286</v>
      </c>
      <c r="H260" s="1" t="s">
        <v>286</v>
      </c>
      <c r="I260" s="1" t="s">
        <v>286</v>
      </c>
      <c r="J260" s="1" t="s">
        <v>286</v>
      </c>
      <c r="K260" s="1" t="s">
        <v>286</v>
      </c>
      <c r="L260" s="1" t="s">
        <v>286</v>
      </c>
      <c r="M260" s="1">
        <v>0</v>
      </c>
      <c r="N260" s="1" t="s">
        <v>286</v>
      </c>
      <c r="O260" s="1">
        <v>0</v>
      </c>
      <c r="P260" s="1" t="s">
        <v>286</v>
      </c>
      <c r="Q260" s="1" t="s">
        <v>286</v>
      </c>
      <c r="R260" s="1" t="s">
        <v>286</v>
      </c>
      <c r="S260" s="15" t="s">
        <v>286</v>
      </c>
      <c r="T260" s="1" t="s">
        <v>286</v>
      </c>
      <c r="U260" s="1" t="s">
        <v>286</v>
      </c>
      <c r="V260" s="1" t="s">
        <v>286</v>
      </c>
      <c r="W260" s="10">
        <f>SUM(C260:V260)</f>
        <v>0</v>
      </c>
    </row>
    <row r="261" spans="1:25" x14ac:dyDescent="0.25">
      <c r="A261" s="10">
        <v>260</v>
      </c>
      <c r="B261" s="16" t="s">
        <v>499</v>
      </c>
      <c r="C261" s="1" t="s">
        <v>286</v>
      </c>
      <c r="D261" s="1" t="s">
        <v>286</v>
      </c>
      <c r="E261" s="1" t="s">
        <v>286</v>
      </c>
      <c r="F261" s="1" t="s">
        <v>286</v>
      </c>
      <c r="G261" s="1" t="s">
        <v>286</v>
      </c>
      <c r="H261" s="1" t="s">
        <v>286</v>
      </c>
      <c r="I261" s="1" t="s">
        <v>286</v>
      </c>
      <c r="J261" s="1" t="s">
        <v>286</v>
      </c>
      <c r="K261" s="1">
        <v>0</v>
      </c>
      <c r="L261" s="1" t="s">
        <v>286</v>
      </c>
      <c r="M261" s="1">
        <v>0</v>
      </c>
      <c r="N261" s="1">
        <v>0</v>
      </c>
      <c r="O261" s="1">
        <v>0</v>
      </c>
      <c r="P261" s="1">
        <v>0</v>
      </c>
      <c r="Q261" s="1" t="s">
        <v>286</v>
      </c>
      <c r="R261" s="1">
        <v>0</v>
      </c>
      <c r="S261" s="15" t="s">
        <v>286</v>
      </c>
      <c r="T261" s="1" t="s">
        <v>286</v>
      </c>
      <c r="U261" s="1" t="s">
        <v>286</v>
      </c>
      <c r="V261" s="1" t="s">
        <v>286</v>
      </c>
      <c r="W261" s="10">
        <f>SUM(C261:V261)</f>
        <v>0</v>
      </c>
    </row>
    <row r="262" spans="1:25" x14ac:dyDescent="0.25">
      <c r="A262" s="10">
        <v>261</v>
      </c>
      <c r="B262" s="16" t="s">
        <v>641</v>
      </c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2">
        <v>0</v>
      </c>
      <c r="P262" s="1" t="s">
        <v>286</v>
      </c>
      <c r="Q262" s="1" t="s">
        <v>286</v>
      </c>
      <c r="R262" s="1" t="s">
        <v>286</v>
      </c>
      <c r="S262" s="15" t="s">
        <v>286</v>
      </c>
      <c r="T262" s="1" t="s">
        <v>286</v>
      </c>
      <c r="U262" s="1" t="s">
        <v>286</v>
      </c>
      <c r="V262" s="1" t="s">
        <v>286</v>
      </c>
      <c r="W262" s="10">
        <f>SUM(C262:V262)</f>
        <v>0</v>
      </c>
    </row>
    <row r="263" spans="1:25" x14ac:dyDescent="0.25">
      <c r="A263" s="10">
        <v>262</v>
      </c>
      <c r="B263" s="16" t="s">
        <v>376</v>
      </c>
      <c r="C263" s="1" t="s">
        <v>286</v>
      </c>
      <c r="D263" s="1" t="s">
        <v>286</v>
      </c>
      <c r="E263" s="15">
        <v>0</v>
      </c>
      <c r="F263" s="15" t="s">
        <v>286</v>
      </c>
      <c r="G263" s="15" t="s">
        <v>286</v>
      </c>
      <c r="H263" s="15" t="s">
        <v>286</v>
      </c>
      <c r="I263" s="15" t="s">
        <v>286</v>
      </c>
      <c r="J263" s="15" t="s">
        <v>286</v>
      </c>
      <c r="K263" s="15" t="s">
        <v>286</v>
      </c>
      <c r="L263" s="15" t="s">
        <v>286</v>
      </c>
      <c r="M263" s="15" t="s">
        <v>286</v>
      </c>
      <c r="N263" s="15" t="s">
        <v>286</v>
      </c>
      <c r="O263" s="15" t="s">
        <v>286</v>
      </c>
      <c r="P263" s="15" t="s">
        <v>286</v>
      </c>
      <c r="Q263" s="1" t="s">
        <v>286</v>
      </c>
      <c r="R263" s="1" t="s">
        <v>286</v>
      </c>
      <c r="S263" s="15" t="s">
        <v>286</v>
      </c>
      <c r="T263" s="15" t="s">
        <v>286</v>
      </c>
      <c r="U263" s="15" t="s">
        <v>286</v>
      </c>
      <c r="V263" s="1" t="s">
        <v>286</v>
      </c>
      <c r="W263" s="10">
        <f>SUM(C263:V263)</f>
        <v>0</v>
      </c>
    </row>
    <row r="264" spans="1:25" x14ac:dyDescent="0.25">
      <c r="A264" s="10">
        <v>263</v>
      </c>
      <c r="B264" s="16" t="s">
        <v>138</v>
      </c>
      <c r="C264" s="1">
        <v>0</v>
      </c>
      <c r="D264" s="1" t="s">
        <v>286</v>
      </c>
      <c r="E264" s="1">
        <v>0</v>
      </c>
      <c r="F264" s="1" t="s">
        <v>286</v>
      </c>
      <c r="G264" s="1">
        <v>0</v>
      </c>
      <c r="H264" s="1" t="s">
        <v>286</v>
      </c>
      <c r="I264" s="1" t="s">
        <v>286</v>
      </c>
      <c r="J264" s="1" t="s">
        <v>286</v>
      </c>
      <c r="K264" s="1" t="s">
        <v>286</v>
      </c>
      <c r="L264" s="1" t="s">
        <v>286</v>
      </c>
      <c r="M264" s="1" t="s">
        <v>286</v>
      </c>
      <c r="N264" s="1" t="s">
        <v>286</v>
      </c>
      <c r="O264" s="1" t="s">
        <v>286</v>
      </c>
      <c r="P264" s="1" t="s">
        <v>286</v>
      </c>
      <c r="Q264" s="1" t="s">
        <v>286</v>
      </c>
      <c r="R264" s="1" t="s">
        <v>286</v>
      </c>
      <c r="S264" s="15" t="s">
        <v>286</v>
      </c>
      <c r="T264" s="1" t="s">
        <v>286</v>
      </c>
      <c r="U264" s="1" t="s">
        <v>286</v>
      </c>
      <c r="V264" s="1" t="s">
        <v>286</v>
      </c>
      <c r="W264" s="10">
        <f>SUM(C264:V264)</f>
        <v>0</v>
      </c>
    </row>
    <row r="265" spans="1:25" x14ac:dyDescent="0.25">
      <c r="A265" s="10">
        <v>264</v>
      </c>
      <c r="B265" s="16" t="s">
        <v>238</v>
      </c>
      <c r="C265" s="15" t="s">
        <v>286</v>
      </c>
      <c r="D265" s="15">
        <v>0</v>
      </c>
      <c r="E265" s="15">
        <v>0</v>
      </c>
      <c r="F265" s="1" t="s">
        <v>286</v>
      </c>
      <c r="G265" s="1" t="s">
        <v>286</v>
      </c>
      <c r="H265" s="15" t="s">
        <v>286</v>
      </c>
      <c r="I265" s="15" t="s">
        <v>286</v>
      </c>
      <c r="J265" s="15" t="s">
        <v>286</v>
      </c>
      <c r="K265" s="15" t="s">
        <v>286</v>
      </c>
      <c r="L265" s="15" t="s">
        <v>286</v>
      </c>
      <c r="M265" s="15">
        <v>0</v>
      </c>
      <c r="N265" s="15" t="s">
        <v>286</v>
      </c>
      <c r="O265" s="15" t="s">
        <v>286</v>
      </c>
      <c r="P265" s="15" t="s">
        <v>286</v>
      </c>
      <c r="Q265" s="1" t="s">
        <v>286</v>
      </c>
      <c r="R265" s="1" t="s">
        <v>286</v>
      </c>
      <c r="S265" s="15">
        <v>0</v>
      </c>
      <c r="T265" s="15">
        <v>0</v>
      </c>
      <c r="U265" s="15" t="s">
        <v>286</v>
      </c>
      <c r="V265" s="1" t="s">
        <v>286</v>
      </c>
      <c r="W265" s="10">
        <f>SUM(C265:V265)</f>
        <v>0</v>
      </c>
    </row>
    <row r="266" spans="1:25" x14ac:dyDescent="0.25">
      <c r="A266" s="10">
        <v>265</v>
      </c>
      <c r="B266" s="16" t="s">
        <v>486</v>
      </c>
      <c r="C266" s="1" t="s">
        <v>286</v>
      </c>
      <c r="D266" s="1" t="s">
        <v>286</v>
      </c>
      <c r="E266" s="1" t="s">
        <v>286</v>
      </c>
      <c r="F266" s="1" t="s">
        <v>286</v>
      </c>
      <c r="G266" s="1" t="s">
        <v>286</v>
      </c>
      <c r="H266" s="1" t="s">
        <v>286</v>
      </c>
      <c r="I266" s="1" t="s">
        <v>286</v>
      </c>
      <c r="J266" s="12">
        <v>0</v>
      </c>
      <c r="K266" s="1" t="s">
        <v>286</v>
      </c>
      <c r="L266" s="1" t="s">
        <v>286</v>
      </c>
      <c r="M266" s="1" t="s">
        <v>286</v>
      </c>
      <c r="N266" s="1" t="s">
        <v>286</v>
      </c>
      <c r="O266" s="1">
        <v>0</v>
      </c>
      <c r="P266" s="1">
        <v>0</v>
      </c>
      <c r="Q266" s="1" t="s">
        <v>286</v>
      </c>
      <c r="R266" s="1" t="s">
        <v>286</v>
      </c>
      <c r="S266" s="1" t="s">
        <v>286</v>
      </c>
      <c r="T266" s="1" t="s">
        <v>286</v>
      </c>
      <c r="U266" s="1" t="s">
        <v>286</v>
      </c>
      <c r="V266" s="1" t="s">
        <v>286</v>
      </c>
      <c r="W266" s="10">
        <f>SUM(C266:V266)</f>
        <v>0</v>
      </c>
    </row>
    <row r="267" spans="1:25" x14ac:dyDescent="0.25">
      <c r="A267" s="10">
        <v>266</v>
      </c>
      <c r="B267" s="16" t="s">
        <v>457</v>
      </c>
      <c r="C267" s="1" t="s">
        <v>286</v>
      </c>
      <c r="D267" s="1" t="s">
        <v>286</v>
      </c>
      <c r="E267" s="15" t="s">
        <v>286</v>
      </c>
      <c r="F267" s="15" t="s">
        <v>286</v>
      </c>
      <c r="G267" s="1" t="s">
        <v>286</v>
      </c>
      <c r="H267" s="12">
        <v>0</v>
      </c>
      <c r="I267" s="1" t="s">
        <v>286</v>
      </c>
      <c r="J267" s="1" t="s">
        <v>286</v>
      </c>
      <c r="K267" s="1" t="s">
        <v>286</v>
      </c>
      <c r="L267" s="1" t="s">
        <v>286</v>
      </c>
      <c r="M267" s="1" t="s">
        <v>286</v>
      </c>
      <c r="N267" s="1" t="s">
        <v>286</v>
      </c>
      <c r="O267" s="1" t="s">
        <v>286</v>
      </c>
      <c r="P267" s="1" t="s">
        <v>286</v>
      </c>
      <c r="Q267" s="1" t="s">
        <v>286</v>
      </c>
      <c r="R267" s="1" t="s">
        <v>286</v>
      </c>
      <c r="S267" s="1" t="s">
        <v>286</v>
      </c>
      <c r="T267" s="1" t="s">
        <v>286</v>
      </c>
      <c r="U267" s="1" t="s">
        <v>286</v>
      </c>
      <c r="V267" s="1" t="s">
        <v>286</v>
      </c>
      <c r="W267" s="10">
        <f>SUM(C267:V267)</f>
        <v>0</v>
      </c>
    </row>
    <row r="268" spans="1:25" x14ac:dyDescent="0.25">
      <c r="A268" s="10">
        <v>267</v>
      </c>
      <c r="B268" s="16" t="s">
        <v>456</v>
      </c>
      <c r="C268" s="1" t="s">
        <v>286</v>
      </c>
      <c r="D268" s="1" t="s">
        <v>286</v>
      </c>
      <c r="E268" s="15" t="s">
        <v>286</v>
      </c>
      <c r="F268" s="15" t="s">
        <v>286</v>
      </c>
      <c r="G268" s="1" t="s">
        <v>286</v>
      </c>
      <c r="H268" s="12">
        <v>0</v>
      </c>
      <c r="I268" s="1" t="s">
        <v>286</v>
      </c>
      <c r="J268" s="1" t="s">
        <v>286</v>
      </c>
      <c r="K268" s="1" t="s">
        <v>286</v>
      </c>
      <c r="L268" s="1" t="s">
        <v>286</v>
      </c>
      <c r="M268" s="1" t="s">
        <v>286</v>
      </c>
      <c r="N268" s="1" t="s">
        <v>286</v>
      </c>
      <c r="O268" s="1" t="s">
        <v>286</v>
      </c>
      <c r="P268" s="1" t="s">
        <v>286</v>
      </c>
      <c r="Q268" s="1" t="s">
        <v>286</v>
      </c>
      <c r="R268" s="1" t="s">
        <v>286</v>
      </c>
      <c r="S268" s="1" t="s">
        <v>286</v>
      </c>
      <c r="T268" s="1" t="s">
        <v>286</v>
      </c>
      <c r="U268" s="1" t="s">
        <v>286</v>
      </c>
      <c r="V268" s="1" t="s">
        <v>286</v>
      </c>
      <c r="W268" s="10">
        <f>SUM(C268:V268)</f>
        <v>0</v>
      </c>
    </row>
    <row r="269" spans="1:25" x14ac:dyDescent="0.25">
      <c r="A269" s="10">
        <v>268</v>
      </c>
      <c r="B269" s="16" t="s">
        <v>447</v>
      </c>
      <c r="C269" s="1" t="s">
        <v>286</v>
      </c>
      <c r="D269" s="1" t="s">
        <v>286</v>
      </c>
      <c r="E269" s="15" t="s">
        <v>286</v>
      </c>
      <c r="F269" s="15" t="s">
        <v>286</v>
      </c>
      <c r="G269" s="1" t="s">
        <v>286</v>
      </c>
      <c r="H269" s="12">
        <v>0</v>
      </c>
      <c r="I269" s="1">
        <v>0</v>
      </c>
      <c r="J269" s="1">
        <v>0</v>
      </c>
      <c r="K269" s="1">
        <v>0</v>
      </c>
      <c r="L269" s="1" t="s">
        <v>286</v>
      </c>
      <c r="M269" s="1" t="s">
        <v>286</v>
      </c>
      <c r="N269" s="1" t="s">
        <v>286</v>
      </c>
      <c r="O269" s="1" t="s">
        <v>286</v>
      </c>
      <c r="P269" s="1" t="s">
        <v>286</v>
      </c>
      <c r="Q269" s="1" t="s">
        <v>286</v>
      </c>
      <c r="R269" s="1" t="s">
        <v>286</v>
      </c>
      <c r="S269" s="1" t="s">
        <v>286</v>
      </c>
      <c r="T269" s="1" t="s">
        <v>286</v>
      </c>
      <c r="U269" s="1" t="s">
        <v>286</v>
      </c>
      <c r="V269" s="1">
        <v>0</v>
      </c>
      <c r="W269" s="10">
        <f>SUM(C269:V269)</f>
        <v>0</v>
      </c>
    </row>
    <row r="272" spans="1:25" x14ac:dyDescent="0.25">
      <c r="X272" s="20" t="s">
        <v>30</v>
      </c>
      <c r="Y272" s="20"/>
    </row>
    <row r="273" spans="24:25" x14ac:dyDescent="0.25">
      <c r="X273" s="12">
        <v>1</v>
      </c>
      <c r="Y273" s="12">
        <v>12</v>
      </c>
    </row>
    <row r="274" spans="24:25" x14ac:dyDescent="0.25">
      <c r="X274" s="12">
        <v>2</v>
      </c>
      <c r="Y274" s="12">
        <v>10</v>
      </c>
    </row>
    <row r="275" spans="24:25" x14ac:dyDescent="0.25">
      <c r="X275" s="12">
        <v>3</v>
      </c>
      <c r="Y275" s="12">
        <v>8</v>
      </c>
    </row>
    <row r="276" spans="24:25" x14ac:dyDescent="0.25">
      <c r="X276" s="12">
        <v>4</v>
      </c>
      <c r="Y276" s="12">
        <v>7</v>
      </c>
    </row>
    <row r="277" spans="24:25" x14ac:dyDescent="0.25">
      <c r="X277" s="12">
        <v>5</v>
      </c>
      <c r="Y277" s="12">
        <v>6</v>
      </c>
    </row>
    <row r="278" spans="24:25" x14ac:dyDescent="0.25">
      <c r="X278" s="12">
        <v>6</v>
      </c>
      <c r="Y278" s="12">
        <v>5</v>
      </c>
    </row>
    <row r="279" spans="24:25" x14ac:dyDescent="0.25">
      <c r="X279" s="12">
        <v>7</v>
      </c>
      <c r="Y279" s="12">
        <v>4</v>
      </c>
    </row>
    <row r="280" spans="24:25" x14ac:dyDescent="0.25">
      <c r="X280" s="12">
        <v>8</v>
      </c>
      <c r="Y280" s="12">
        <v>3</v>
      </c>
    </row>
    <row r="281" spans="24:25" x14ac:dyDescent="0.25">
      <c r="X281" s="12">
        <v>10</v>
      </c>
      <c r="Y281" s="12">
        <v>1</v>
      </c>
    </row>
    <row r="282" spans="24:25" x14ac:dyDescent="0.25">
      <c r="X282" s="12" t="s">
        <v>31</v>
      </c>
      <c r="Y282" s="12">
        <v>5</v>
      </c>
    </row>
    <row r="283" spans="24:25" x14ac:dyDescent="0.25">
      <c r="X283" s="12" t="s">
        <v>32</v>
      </c>
      <c r="Y283" s="12">
        <v>3</v>
      </c>
    </row>
    <row r="284" spans="24:25" x14ac:dyDescent="0.25">
      <c r="X284" s="12" t="s">
        <v>33</v>
      </c>
      <c r="Y284" s="12">
        <v>2</v>
      </c>
    </row>
  </sheetData>
  <sortState ref="A2:W269">
    <sortCondition descending="1" ref="W1"/>
  </sortState>
  <mergeCells count="1">
    <mergeCell ref="X272:Y27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4" workbookViewId="0">
      <selection activeCell="C6" sqref="C6:C39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492</v>
      </c>
    </row>
    <row r="3" spans="1:20" x14ac:dyDescent="0.25">
      <c r="A3" s="3" t="s">
        <v>493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112</v>
      </c>
      <c r="C6" s="8" t="s">
        <v>289</v>
      </c>
      <c r="D6" s="9">
        <v>2454</v>
      </c>
      <c r="E6" s="8" t="s">
        <v>57</v>
      </c>
      <c r="F6" s="7" t="s">
        <v>59</v>
      </c>
      <c r="G6" s="7" t="s">
        <v>83</v>
      </c>
      <c r="H6" s="7" t="s">
        <v>130</v>
      </c>
      <c r="I6" s="7" t="s">
        <v>72</v>
      </c>
      <c r="J6" s="7" t="s">
        <v>67</v>
      </c>
      <c r="K6" s="7" t="s">
        <v>78</v>
      </c>
      <c r="L6" s="7" t="s">
        <v>122</v>
      </c>
      <c r="M6" s="7" t="s">
        <v>76</v>
      </c>
      <c r="N6" s="7" t="s">
        <v>91</v>
      </c>
      <c r="O6" s="7" t="s">
        <v>62</v>
      </c>
      <c r="P6" s="7" t="s">
        <v>108</v>
      </c>
      <c r="Q6" s="7">
        <v>9</v>
      </c>
      <c r="R6" s="7">
        <v>74</v>
      </c>
      <c r="S6" s="7">
        <v>0</v>
      </c>
      <c r="T6" s="7">
        <v>69</v>
      </c>
    </row>
    <row r="7" spans="1:20" x14ac:dyDescent="0.25">
      <c r="A7" s="7">
        <v>2</v>
      </c>
      <c r="B7" s="8" t="s">
        <v>112</v>
      </c>
      <c r="C7" s="8" t="s">
        <v>463</v>
      </c>
      <c r="D7" s="9">
        <v>2426</v>
      </c>
      <c r="E7" s="8" t="s">
        <v>57</v>
      </c>
      <c r="F7" s="7" t="s">
        <v>93</v>
      </c>
      <c r="G7" s="7" t="s">
        <v>70</v>
      </c>
      <c r="H7" s="7" t="s">
        <v>74</v>
      </c>
      <c r="I7" s="7" t="s">
        <v>60</v>
      </c>
      <c r="J7" s="7" t="s">
        <v>126</v>
      </c>
      <c r="K7" s="7" t="s">
        <v>129</v>
      </c>
      <c r="L7" s="7" t="s">
        <v>105</v>
      </c>
      <c r="M7" s="7" t="s">
        <v>122</v>
      </c>
      <c r="N7" s="7" t="s">
        <v>85</v>
      </c>
      <c r="O7" s="7" t="s">
        <v>95</v>
      </c>
      <c r="P7" s="7" t="s">
        <v>59</v>
      </c>
      <c r="Q7" s="7">
        <v>8.5</v>
      </c>
      <c r="R7" s="7">
        <v>73</v>
      </c>
      <c r="S7" s="7">
        <v>0</v>
      </c>
      <c r="T7" s="7">
        <v>68</v>
      </c>
    </row>
    <row r="8" spans="1:20" x14ac:dyDescent="0.25">
      <c r="A8" s="7">
        <v>3</v>
      </c>
      <c r="B8" s="8" t="s">
        <v>79</v>
      </c>
      <c r="C8" s="8" t="s">
        <v>387</v>
      </c>
      <c r="D8" s="9">
        <v>2232</v>
      </c>
      <c r="E8" s="8" t="s">
        <v>57</v>
      </c>
      <c r="F8" s="7" t="s">
        <v>130</v>
      </c>
      <c r="G8" s="7" t="s">
        <v>107</v>
      </c>
      <c r="H8" s="7" t="s">
        <v>151</v>
      </c>
      <c r="I8" s="7" t="s">
        <v>94</v>
      </c>
      <c r="J8" s="7" t="s">
        <v>104</v>
      </c>
      <c r="K8" s="7" t="s">
        <v>66</v>
      </c>
      <c r="L8" s="7" t="s">
        <v>91</v>
      </c>
      <c r="M8" s="7" t="s">
        <v>75</v>
      </c>
      <c r="N8" s="7" t="s">
        <v>62</v>
      </c>
      <c r="O8" s="7" t="s">
        <v>67</v>
      </c>
      <c r="P8" s="7" t="s">
        <v>96</v>
      </c>
      <c r="Q8" s="7">
        <v>8</v>
      </c>
      <c r="R8" s="7">
        <v>75.5</v>
      </c>
      <c r="S8" s="7">
        <v>0</v>
      </c>
      <c r="T8" s="7">
        <v>70.5</v>
      </c>
    </row>
    <row r="9" spans="1:20" x14ac:dyDescent="0.25">
      <c r="A9" s="7">
        <v>4</v>
      </c>
      <c r="B9" s="8"/>
      <c r="C9" s="8" t="s">
        <v>485</v>
      </c>
      <c r="D9" s="9">
        <v>1854</v>
      </c>
      <c r="E9" s="8" t="s">
        <v>57</v>
      </c>
      <c r="F9" s="7" t="s">
        <v>113</v>
      </c>
      <c r="G9" s="7" t="s">
        <v>66</v>
      </c>
      <c r="H9" s="7" t="s">
        <v>89</v>
      </c>
      <c r="I9" s="7" t="s">
        <v>87</v>
      </c>
      <c r="J9" s="7" t="s">
        <v>105</v>
      </c>
      <c r="K9" s="7" t="s">
        <v>97</v>
      </c>
      <c r="L9" s="7" t="s">
        <v>132</v>
      </c>
      <c r="M9" s="7" t="s">
        <v>253</v>
      </c>
      <c r="N9" s="7" t="s">
        <v>139</v>
      </c>
      <c r="O9" s="7" t="s">
        <v>126</v>
      </c>
      <c r="P9" s="7" t="s">
        <v>103</v>
      </c>
      <c r="Q9" s="7">
        <v>7.5</v>
      </c>
      <c r="R9" s="7">
        <v>74</v>
      </c>
      <c r="S9" s="7">
        <v>0</v>
      </c>
      <c r="T9" s="7">
        <v>69</v>
      </c>
    </row>
    <row r="10" spans="1:20" x14ac:dyDescent="0.25">
      <c r="A10" s="7">
        <v>5</v>
      </c>
      <c r="B10" s="8" t="s">
        <v>79</v>
      </c>
      <c r="C10" s="8" t="s">
        <v>154</v>
      </c>
      <c r="D10" s="9">
        <v>2010</v>
      </c>
      <c r="E10" s="8" t="s">
        <v>57</v>
      </c>
      <c r="F10" s="7" t="s">
        <v>261</v>
      </c>
      <c r="G10" s="7" t="s">
        <v>122</v>
      </c>
      <c r="H10" s="7" t="s">
        <v>71</v>
      </c>
      <c r="I10" s="7" t="s">
        <v>75</v>
      </c>
      <c r="J10" s="7" t="s">
        <v>128</v>
      </c>
      <c r="K10" s="7" t="s">
        <v>84</v>
      </c>
      <c r="L10" s="7" t="s">
        <v>181</v>
      </c>
      <c r="M10" s="7" t="s">
        <v>197</v>
      </c>
      <c r="N10" s="7" t="s">
        <v>68</v>
      </c>
      <c r="O10" s="7" t="s">
        <v>191</v>
      </c>
      <c r="P10" s="7" t="s">
        <v>63</v>
      </c>
      <c r="Q10" s="7">
        <v>7.5</v>
      </c>
      <c r="R10" s="7">
        <v>68</v>
      </c>
      <c r="S10" s="7">
        <v>0</v>
      </c>
      <c r="T10" s="7">
        <v>65</v>
      </c>
    </row>
    <row r="11" spans="1:20" x14ac:dyDescent="0.25">
      <c r="A11" s="7">
        <v>6</v>
      </c>
      <c r="B11" s="8"/>
      <c r="C11" s="8" t="s">
        <v>316</v>
      </c>
      <c r="D11" s="9">
        <v>1983</v>
      </c>
      <c r="E11" s="8" t="s">
        <v>57</v>
      </c>
      <c r="F11" s="7" t="s">
        <v>243</v>
      </c>
      <c r="G11" s="7" t="s">
        <v>101</v>
      </c>
      <c r="H11" s="7" t="s">
        <v>146</v>
      </c>
      <c r="I11" s="7" t="s">
        <v>181</v>
      </c>
      <c r="J11" s="7" t="s">
        <v>99</v>
      </c>
      <c r="K11" s="7" t="s">
        <v>227</v>
      </c>
      <c r="L11" s="7" t="s">
        <v>291</v>
      </c>
      <c r="M11" s="7" t="s">
        <v>233</v>
      </c>
      <c r="N11" s="7" t="s">
        <v>92</v>
      </c>
      <c r="O11" s="7" t="s">
        <v>75</v>
      </c>
      <c r="P11" s="7" t="s">
        <v>66</v>
      </c>
      <c r="Q11" s="7">
        <v>7</v>
      </c>
      <c r="R11" s="7">
        <v>71</v>
      </c>
      <c r="S11" s="7">
        <v>1</v>
      </c>
      <c r="T11" s="7">
        <v>67.5</v>
      </c>
    </row>
    <row r="12" spans="1:20" x14ac:dyDescent="0.25">
      <c r="A12" s="7">
        <v>7</v>
      </c>
      <c r="B12" s="8"/>
      <c r="C12" s="8" t="s">
        <v>479</v>
      </c>
      <c r="D12" s="9">
        <v>2027</v>
      </c>
      <c r="E12" s="8" t="s">
        <v>57</v>
      </c>
      <c r="F12" s="7" t="s">
        <v>173</v>
      </c>
      <c r="G12" s="7" t="s">
        <v>90</v>
      </c>
      <c r="H12" s="7" t="s">
        <v>125</v>
      </c>
      <c r="I12" s="7" t="s">
        <v>146</v>
      </c>
      <c r="J12" s="7" t="s">
        <v>85</v>
      </c>
      <c r="K12" s="7" t="s">
        <v>104</v>
      </c>
      <c r="L12" s="7" t="s">
        <v>106</v>
      </c>
      <c r="M12" s="7" t="s">
        <v>199</v>
      </c>
      <c r="N12" s="7" t="s">
        <v>82</v>
      </c>
      <c r="O12" s="7" t="s">
        <v>105</v>
      </c>
      <c r="P12" s="7" t="s">
        <v>78</v>
      </c>
      <c r="Q12" s="7">
        <v>7</v>
      </c>
      <c r="R12" s="7">
        <v>71</v>
      </c>
      <c r="S12" s="7">
        <v>0</v>
      </c>
      <c r="T12" s="7">
        <v>66</v>
      </c>
    </row>
    <row r="13" spans="1:20" x14ac:dyDescent="0.25">
      <c r="A13" s="7">
        <v>8</v>
      </c>
      <c r="B13" s="8"/>
      <c r="C13" s="8" t="s">
        <v>478</v>
      </c>
      <c r="D13" s="9">
        <v>1830</v>
      </c>
      <c r="E13" s="8" t="s">
        <v>57</v>
      </c>
      <c r="F13" s="7" t="s">
        <v>247</v>
      </c>
      <c r="G13" s="7" t="s">
        <v>95</v>
      </c>
      <c r="H13" s="7" t="s">
        <v>76</v>
      </c>
      <c r="I13" s="7" t="s">
        <v>77</v>
      </c>
      <c r="J13" s="7" t="s">
        <v>111</v>
      </c>
      <c r="K13" s="7" t="s">
        <v>75</v>
      </c>
      <c r="L13" s="7" t="s">
        <v>89</v>
      </c>
      <c r="M13" s="7" t="s">
        <v>418</v>
      </c>
      <c r="N13" s="7" t="s">
        <v>59</v>
      </c>
      <c r="O13" s="7" t="s">
        <v>71</v>
      </c>
      <c r="P13" s="7" t="s">
        <v>133</v>
      </c>
      <c r="Q13" s="7">
        <v>6.5</v>
      </c>
      <c r="R13" s="7">
        <v>75</v>
      </c>
      <c r="S13" s="7">
        <v>0</v>
      </c>
      <c r="T13" s="7">
        <v>72.5</v>
      </c>
    </row>
    <row r="14" spans="1:20" x14ac:dyDescent="0.25">
      <c r="A14" s="7">
        <v>9</v>
      </c>
      <c r="B14" s="8"/>
      <c r="C14" s="8" t="s">
        <v>327</v>
      </c>
      <c r="D14" s="9">
        <v>2113</v>
      </c>
      <c r="E14" s="8" t="s">
        <v>57</v>
      </c>
      <c r="F14" s="7" t="s">
        <v>135</v>
      </c>
      <c r="G14" s="7" t="s">
        <v>108</v>
      </c>
      <c r="H14" s="7" t="s">
        <v>93</v>
      </c>
      <c r="I14" s="7" t="s">
        <v>70</v>
      </c>
      <c r="J14" s="7" t="s">
        <v>293</v>
      </c>
      <c r="K14" s="7" t="s">
        <v>92</v>
      </c>
      <c r="L14" s="7" t="s">
        <v>94</v>
      </c>
      <c r="M14" s="7" t="s">
        <v>307</v>
      </c>
      <c r="N14" s="7" t="s">
        <v>97</v>
      </c>
      <c r="O14" s="7" t="s">
        <v>152</v>
      </c>
      <c r="P14" s="7" t="s">
        <v>106</v>
      </c>
      <c r="Q14" s="7">
        <v>6</v>
      </c>
      <c r="R14" s="7">
        <v>70</v>
      </c>
      <c r="S14" s="7">
        <v>0</v>
      </c>
      <c r="T14" s="7">
        <v>65.5</v>
      </c>
    </row>
    <row r="15" spans="1:20" x14ac:dyDescent="0.25">
      <c r="A15" s="7">
        <v>10</v>
      </c>
      <c r="B15" s="8"/>
      <c r="C15" s="8" t="s">
        <v>494</v>
      </c>
      <c r="D15" s="9">
        <v>1807</v>
      </c>
      <c r="E15" s="8" t="s">
        <v>57</v>
      </c>
      <c r="F15" s="7" t="s">
        <v>85</v>
      </c>
      <c r="G15" s="7" t="s">
        <v>243</v>
      </c>
      <c r="H15" s="7" t="s">
        <v>124</v>
      </c>
      <c r="I15" s="7" t="s">
        <v>90</v>
      </c>
      <c r="J15" s="7" t="s">
        <v>118</v>
      </c>
      <c r="K15" s="7" t="s">
        <v>74</v>
      </c>
      <c r="L15" s="7" t="s">
        <v>421</v>
      </c>
      <c r="M15" s="7" t="s">
        <v>149</v>
      </c>
      <c r="N15" s="7" t="s">
        <v>181</v>
      </c>
      <c r="O15" s="7" t="s">
        <v>84</v>
      </c>
      <c r="P15" s="7" t="s">
        <v>111</v>
      </c>
      <c r="Q15" s="7">
        <v>6</v>
      </c>
      <c r="R15" s="7">
        <v>69</v>
      </c>
      <c r="S15" s="7">
        <v>0</v>
      </c>
      <c r="T15" s="7">
        <v>65.5</v>
      </c>
    </row>
    <row r="16" spans="1:20" x14ac:dyDescent="0.25">
      <c r="A16" s="7">
        <v>11</v>
      </c>
      <c r="B16" s="8"/>
      <c r="C16" s="8" t="s">
        <v>495</v>
      </c>
      <c r="D16" s="9">
        <v>1914</v>
      </c>
      <c r="E16" s="8" t="s">
        <v>57</v>
      </c>
      <c r="F16" s="7" t="s">
        <v>116</v>
      </c>
      <c r="G16" s="7" t="s">
        <v>381</v>
      </c>
      <c r="H16" s="7" t="s">
        <v>111</v>
      </c>
      <c r="I16" s="7" t="s">
        <v>92</v>
      </c>
      <c r="J16" s="7" t="s">
        <v>123</v>
      </c>
      <c r="K16" s="7" t="s">
        <v>161</v>
      </c>
      <c r="L16" s="7" t="s">
        <v>143</v>
      </c>
      <c r="M16" s="7" t="s">
        <v>81</v>
      </c>
      <c r="N16" s="7" t="s">
        <v>482</v>
      </c>
      <c r="O16" s="7" t="s">
        <v>421</v>
      </c>
      <c r="P16" s="7" t="s">
        <v>86</v>
      </c>
      <c r="Q16" s="7">
        <v>6</v>
      </c>
      <c r="R16" s="7">
        <v>67.5</v>
      </c>
      <c r="S16" s="7">
        <v>0</v>
      </c>
      <c r="T16" s="7">
        <v>63.5</v>
      </c>
    </row>
    <row r="17" spans="1:20" x14ac:dyDescent="0.25">
      <c r="A17" s="7">
        <v>12</v>
      </c>
      <c r="B17" s="8"/>
      <c r="C17" s="8" t="s">
        <v>420</v>
      </c>
      <c r="D17" s="9">
        <v>2085</v>
      </c>
      <c r="E17" s="8" t="s">
        <v>57</v>
      </c>
      <c r="F17" s="7" t="s">
        <v>148</v>
      </c>
      <c r="G17" s="7" t="s">
        <v>181</v>
      </c>
      <c r="H17" s="7" t="s">
        <v>59</v>
      </c>
      <c r="I17" s="7" t="s">
        <v>107</v>
      </c>
      <c r="J17" s="7" t="s">
        <v>110</v>
      </c>
      <c r="K17" s="7" t="s">
        <v>173</v>
      </c>
      <c r="L17" s="7" t="s">
        <v>207</v>
      </c>
      <c r="M17" s="7" t="s">
        <v>123</v>
      </c>
      <c r="N17" s="7" t="s">
        <v>125</v>
      </c>
      <c r="O17" s="7" t="s">
        <v>111</v>
      </c>
      <c r="P17" s="7" t="s">
        <v>194</v>
      </c>
      <c r="Q17" s="7">
        <v>6</v>
      </c>
      <c r="R17" s="7">
        <v>63.5</v>
      </c>
      <c r="S17" s="7">
        <v>0</v>
      </c>
      <c r="T17" s="7">
        <v>59</v>
      </c>
    </row>
    <row r="18" spans="1:20" x14ac:dyDescent="0.25">
      <c r="A18" s="7">
        <v>13</v>
      </c>
      <c r="B18" s="8"/>
      <c r="C18" s="8" t="s">
        <v>314</v>
      </c>
      <c r="D18" s="9">
        <v>1877</v>
      </c>
      <c r="E18" s="8" t="s">
        <v>57</v>
      </c>
      <c r="F18" s="7" t="s">
        <v>240</v>
      </c>
      <c r="G18" s="7" t="s">
        <v>111</v>
      </c>
      <c r="H18" s="7" t="s">
        <v>113</v>
      </c>
      <c r="I18" s="7" t="s">
        <v>121</v>
      </c>
      <c r="J18" s="7" t="s">
        <v>172</v>
      </c>
      <c r="K18" s="7" t="s">
        <v>81</v>
      </c>
      <c r="L18" s="7" t="s">
        <v>84</v>
      </c>
      <c r="M18" s="7" t="s">
        <v>152</v>
      </c>
      <c r="N18" s="7" t="s">
        <v>65</v>
      </c>
      <c r="O18" s="7" t="s">
        <v>248</v>
      </c>
      <c r="P18" s="7" t="s">
        <v>482</v>
      </c>
      <c r="Q18" s="7">
        <v>6</v>
      </c>
      <c r="R18" s="7">
        <v>63</v>
      </c>
      <c r="S18" s="7">
        <v>0</v>
      </c>
      <c r="T18" s="7">
        <v>60</v>
      </c>
    </row>
    <row r="19" spans="1:20" x14ac:dyDescent="0.25">
      <c r="A19" s="7">
        <v>14</v>
      </c>
      <c r="B19" s="8"/>
      <c r="C19" s="8" t="s">
        <v>300</v>
      </c>
      <c r="D19" s="9">
        <v>1784</v>
      </c>
      <c r="E19" s="8" t="s">
        <v>57</v>
      </c>
      <c r="F19" s="7" t="s">
        <v>87</v>
      </c>
      <c r="G19" s="7" t="s">
        <v>131</v>
      </c>
      <c r="H19" s="7" t="s">
        <v>143</v>
      </c>
      <c r="I19" s="7" t="s">
        <v>250</v>
      </c>
      <c r="J19" s="7" t="s">
        <v>86</v>
      </c>
      <c r="K19" s="7" t="s">
        <v>96</v>
      </c>
      <c r="L19" s="7" t="s">
        <v>164</v>
      </c>
      <c r="M19" s="7" t="s">
        <v>243</v>
      </c>
      <c r="N19" s="7" t="s">
        <v>99</v>
      </c>
      <c r="O19" s="7" t="s">
        <v>161</v>
      </c>
      <c r="P19" s="7" t="s">
        <v>150</v>
      </c>
      <c r="Q19" s="7">
        <v>6</v>
      </c>
      <c r="R19" s="7">
        <v>60.5</v>
      </c>
      <c r="S19" s="7">
        <v>0</v>
      </c>
      <c r="T19" s="7">
        <v>57.5</v>
      </c>
    </row>
    <row r="20" spans="1:20" x14ac:dyDescent="0.25">
      <c r="A20" s="7">
        <v>15</v>
      </c>
      <c r="B20" s="8"/>
      <c r="C20" s="8" t="s">
        <v>496</v>
      </c>
      <c r="D20" s="9">
        <v>1604</v>
      </c>
      <c r="E20" s="8" t="s">
        <v>57</v>
      </c>
      <c r="F20" s="7" t="s">
        <v>253</v>
      </c>
      <c r="G20" s="7" t="s">
        <v>192</v>
      </c>
      <c r="H20" s="7" t="s">
        <v>115</v>
      </c>
      <c r="I20" s="7" t="s">
        <v>199</v>
      </c>
      <c r="J20" s="7" t="s">
        <v>210</v>
      </c>
      <c r="K20" s="7" t="s">
        <v>421</v>
      </c>
      <c r="L20" s="7" t="s">
        <v>71</v>
      </c>
      <c r="M20" s="7" t="s">
        <v>231</v>
      </c>
      <c r="N20" s="7" t="s">
        <v>141</v>
      </c>
      <c r="O20" s="7" t="s">
        <v>163</v>
      </c>
      <c r="P20" s="7" t="s">
        <v>109</v>
      </c>
      <c r="Q20" s="7">
        <v>6</v>
      </c>
      <c r="R20" s="7">
        <v>58</v>
      </c>
      <c r="S20" s="7">
        <v>0</v>
      </c>
      <c r="T20" s="7">
        <v>55</v>
      </c>
    </row>
    <row r="21" spans="1:20" x14ac:dyDescent="0.25">
      <c r="A21" s="7">
        <v>16</v>
      </c>
      <c r="B21" s="8"/>
      <c r="C21" s="8" t="s">
        <v>358</v>
      </c>
      <c r="D21" s="9">
        <v>1830</v>
      </c>
      <c r="E21" s="8" t="s">
        <v>57</v>
      </c>
      <c r="F21" s="7" t="s">
        <v>237</v>
      </c>
      <c r="G21" s="7" t="s">
        <v>99</v>
      </c>
      <c r="H21" s="7" t="s">
        <v>114</v>
      </c>
      <c r="I21" s="7" t="s">
        <v>97</v>
      </c>
      <c r="J21" s="7" t="s">
        <v>65</v>
      </c>
      <c r="K21" s="7" t="s">
        <v>250</v>
      </c>
      <c r="L21" s="7" t="s">
        <v>328</v>
      </c>
      <c r="M21" s="7" t="s">
        <v>117</v>
      </c>
      <c r="N21" s="7" t="s">
        <v>236</v>
      </c>
      <c r="O21" s="7" t="s">
        <v>122</v>
      </c>
      <c r="P21" s="7" t="s">
        <v>293</v>
      </c>
      <c r="Q21" s="7">
        <v>6</v>
      </c>
      <c r="R21" s="7">
        <v>55.5</v>
      </c>
      <c r="S21" s="7">
        <v>0</v>
      </c>
      <c r="T21" s="7">
        <v>54.5</v>
      </c>
    </row>
    <row r="22" spans="1:20" x14ac:dyDescent="0.25">
      <c r="A22" s="7">
        <v>17</v>
      </c>
      <c r="B22" s="8"/>
      <c r="C22" s="8" t="s">
        <v>497</v>
      </c>
      <c r="D22" s="9">
        <v>1908</v>
      </c>
      <c r="E22" s="8" t="s">
        <v>57</v>
      </c>
      <c r="F22" s="7" t="s">
        <v>184</v>
      </c>
      <c r="G22" s="7" t="s">
        <v>133</v>
      </c>
      <c r="H22" s="7" t="s">
        <v>123</v>
      </c>
      <c r="I22" s="7" t="s">
        <v>155</v>
      </c>
      <c r="J22" s="7" t="s">
        <v>113</v>
      </c>
      <c r="K22" s="7" t="s">
        <v>167</v>
      </c>
      <c r="L22" s="7" t="s">
        <v>118</v>
      </c>
      <c r="M22" s="7" t="s">
        <v>384</v>
      </c>
      <c r="N22" s="7" t="s">
        <v>130</v>
      </c>
      <c r="O22" s="7" t="s">
        <v>96</v>
      </c>
      <c r="P22" s="7" t="s">
        <v>197</v>
      </c>
      <c r="Q22" s="7">
        <v>5.5</v>
      </c>
      <c r="R22" s="7">
        <v>65</v>
      </c>
      <c r="S22" s="7">
        <v>0</v>
      </c>
      <c r="T22" s="7">
        <v>60.5</v>
      </c>
    </row>
    <row r="23" spans="1:20" x14ac:dyDescent="0.25">
      <c r="A23" s="7">
        <v>18</v>
      </c>
      <c r="B23" s="8"/>
      <c r="C23" s="8" t="s">
        <v>447</v>
      </c>
      <c r="D23" s="9">
        <v>1727</v>
      </c>
      <c r="E23" s="8" t="s">
        <v>57</v>
      </c>
      <c r="F23" s="7" t="s">
        <v>167</v>
      </c>
      <c r="G23" s="7" t="s">
        <v>251</v>
      </c>
      <c r="H23" s="7" t="s">
        <v>97</v>
      </c>
      <c r="I23" s="7" t="s">
        <v>150</v>
      </c>
      <c r="J23" s="7" t="s">
        <v>68</v>
      </c>
      <c r="K23" s="7" t="s">
        <v>482</v>
      </c>
      <c r="L23" s="7" t="s">
        <v>290</v>
      </c>
      <c r="M23" s="7" t="s">
        <v>142</v>
      </c>
      <c r="N23" s="7" t="s">
        <v>124</v>
      </c>
      <c r="O23" s="7" t="s">
        <v>61</v>
      </c>
      <c r="P23" s="7" t="s">
        <v>144</v>
      </c>
      <c r="Q23" s="7">
        <v>5.5</v>
      </c>
      <c r="R23" s="7">
        <v>63</v>
      </c>
      <c r="S23" s="7">
        <v>0</v>
      </c>
      <c r="T23" s="7">
        <v>60.5</v>
      </c>
    </row>
    <row r="24" spans="1:20" x14ac:dyDescent="0.25">
      <c r="A24" s="7">
        <v>19</v>
      </c>
      <c r="B24" s="8"/>
      <c r="C24" s="8" t="s">
        <v>185</v>
      </c>
      <c r="D24" s="9">
        <v>2012</v>
      </c>
      <c r="E24" s="8" t="s">
        <v>57</v>
      </c>
      <c r="F24" s="7" t="s">
        <v>125</v>
      </c>
      <c r="G24" s="7" t="s">
        <v>198</v>
      </c>
      <c r="H24" s="7" t="s">
        <v>150</v>
      </c>
      <c r="I24" s="7" t="s">
        <v>393</v>
      </c>
      <c r="J24" s="7" t="s">
        <v>114</v>
      </c>
      <c r="K24" s="7" t="s">
        <v>191</v>
      </c>
      <c r="L24" s="7" t="s">
        <v>88</v>
      </c>
      <c r="M24" s="7" t="s">
        <v>171</v>
      </c>
      <c r="N24" s="7" t="s">
        <v>188</v>
      </c>
      <c r="O24" s="7" t="s">
        <v>143</v>
      </c>
      <c r="P24" s="7" t="s">
        <v>123</v>
      </c>
      <c r="Q24" s="7">
        <v>5.5</v>
      </c>
      <c r="R24" s="7">
        <v>62.5</v>
      </c>
      <c r="S24" s="7">
        <v>0</v>
      </c>
      <c r="T24" s="7">
        <v>58</v>
      </c>
    </row>
    <row r="25" spans="1:20" x14ac:dyDescent="0.25">
      <c r="A25" s="7">
        <v>20</v>
      </c>
      <c r="B25" s="8"/>
      <c r="C25" s="8" t="s">
        <v>334</v>
      </c>
      <c r="D25" s="9">
        <v>1866</v>
      </c>
      <c r="E25" s="8" t="s">
        <v>57</v>
      </c>
      <c r="F25" s="7" t="s">
        <v>123</v>
      </c>
      <c r="G25" s="7" t="s">
        <v>92</v>
      </c>
      <c r="H25" s="7" t="s">
        <v>261</v>
      </c>
      <c r="I25" s="7" t="s">
        <v>165</v>
      </c>
      <c r="J25" s="7" t="s">
        <v>188</v>
      </c>
      <c r="K25" s="7" t="s">
        <v>150</v>
      </c>
      <c r="L25" s="7" t="s">
        <v>158</v>
      </c>
      <c r="M25" s="7" t="s">
        <v>146</v>
      </c>
      <c r="N25" s="7" t="s">
        <v>135</v>
      </c>
      <c r="O25" s="7" t="s">
        <v>295</v>
      </c>
      <c r="P25" s="7" t="s">
        <v>83</v>
      </c>
      <c r="Q25" s="7">
        <v>5.5</v>
      </c>
      <c r="R25" s="7">
        <v>60</v>
      </c>
      <c r="S25" s="7">
        <v>0</v>
      </c>
      <c r="T25" s="7">
        <v>57</v>
      </c>
    </row>
    <row r="26" spans="1:20" x14ac:dyDescent="0.25">
      <c r="A26" s="7">
        <v>21</v>
      </c>
      <c r="B26" s="8"/>
      <c r="C26" s="8" t="s">
        <v>196</v>
      </c>
      <c r="D26" s="9">
        <v>1917</v>
      </c>
      <c r="E26" s="8" t="s">
        <v>57</v>
      </c>
      <c r="F26" s="7" t="s">
        <v>203</v>
      </c>
      <c r="G26" s="7" t="s">
        <v>132</v>
      </c>
      <c r="H26" s="7" t="s">
        <v>173</v>
      </c>
      <c r="I26" s="7" t="s">
        <v>116</v>
      </c>
      <c r="J26" s="7" t="s">
        <v>161</v>
      </c>
      <c r="K26" s="7" t="s">
        <v>206</v>
      </c>
      <c r="L26" s="7" t="s">
        <v>212</v>
      </c>
      <c r="M26" s="7" t="s">
        <v>247</v>
      </c>
      <c r="N26" s="7" t="s">
        <v>113</v>
      </c>
      <c r="O26" s="7" t="s">
        <v>449</v>
      </c>
      <c r="P26" s="7" t="s">
        <v>115</v>
      </c>
      <c r="Q26" s="7">
        <v>5.5</v>
      </c>
      <c r="R26" s="7">
        <v>52.5</v>
      </c>
      <c r="S26" s="7">
        <v>0</v>
      </c>
      <c r="T26" s="7">
        <v>50</v>
      </c>
    </row>
    <row r="27" spans="1:20" x14ac:dyDescent="0.25">
      <c r="A27" s="7">
        <v>22</v>
      </c>
      <c r="B27" s="8"/>
      <c r="C27" s="8" t="s">
        <v>386</v>
      </c>
      <c r="D27" s="9">
        <v>1756</v>
      </c>
      <c r="E27" s="8" t="s">
        <v>57</v>
      </c>
      <c r="F27" s="7" t="s">
        <v>67</v>
      </c>
      <c r="G27" s="7" t="s">
        <v>96</v>
      </c>
      <c r="H27" s="7" t="s">
        <v>118</v>
      </c>
      <c r="I27" s="7" t="s">
        <v>162</v>
      </c>
      <c r="J27" s="7" t="s">
        <v>58</v>
      </c>
      <c r="K27" s="7" t="s">
        <v>95</v>
      </c>
      <c r="L27" s="7" t="s">
        <v>85</v>
      </c>
      <c r="M27" s="7" t="s">
        <v>111</v>
      </c>
      <c r="N27" s="7" t="s">
        <v>108</v>
      </c>
      <c r="O27" s="7" t="s">
        <v>198</v>
      </c>
      <c r="P27" s="7" t="s">
        <v>400</v>
      </c>
      <c r="Q27" s="7">
        <v>5</v>
      </c>
      <c r="R27" s="7">
        <v>72</v>
      </c>
      <c r="S27" s="7">
        <v>0</v>
      </c>
      <c r="T27" s="7">
        <v>68.5</v>
      </c>
    </row>
    <row r="28" spans="1:20" x14ac:dyDescent="0.25">
      <c r="A28" s="7">
        <v>23</v>
      </c>
      <c r="B28" s="8" t="s">
        <v>175</v>
      </c>
      <c r="C28" s="8" t="s">
        <v>498</v>
      </c>
      <c r="D28" s="9">
        <v>1777</v>
      </c>
      <c r="E28" s="8" t="s">
        <v>57</v>
      </c>
      <c r="F28" s="7" t="s">
        <v>105</v>
      </c>
      <c r="G28" s="7" t="s">
        <v>240</v>
      </c>
      <c r="H28" s="7" t="s">
        <v>85</v>
      </c>
      <c r="I28" s="7" t="s">
        <v>179</v>
      </c>
      <c r="J28" s="7" t="s">
        <v>243</v>
      </c>
      <c r="K28" s="7" t="s">
        <v>169</v>
      </c>
      <c r="L28" s="7" t="s">
        <v>86</v>
      </c>
      <c r="M28" s="7" t="s">
        <v>133</v>
      </c>
      <c r="N28" s="7" t="s">
        <v>212</v>
      </c>
      <c r="O28" s="7" t="s">
        <v>203</v>
      </c>
      <c r="P28" s="7" t="s">
        <v>237</v>
      </c>
      <c r="Q28" s="7">
        <v>5</v>
      </c>
      <c r="R28" s="7">
        <v>58.5</v>
      </c>
      <c r="S28" s="7">
        <v>0</v>
      </c>
      <c r="T28" s="7">
        <v>57.5</v>
      </c>
    </row>
    <row r="29" spans="1:20" x14ac:dyDescent="0.25">
      <c r="A29" s="7">
        <v>24</v>
      </c>
      <c r="B29" s="8"/>
      <c r="C29" s="8" t="s">
        <v>499</v>
      </c>
      <c r="D29" s="9">
        <v>1650</v>
      </c>
      <c r="E29" s="8" t="s">
        <v>57</v>
      </c>
      <c r="F29" s="7" t="s">
        <v>118</v>
      </c>
      <c r="G29" s="7" t="s">
        <v>106</v>
      </c>
      <c r="H29" s="7" t="s">
        <v>167</v>
      </c>
      <c r="I29" s="7" t="s">
        <v>156</v>
      </c>
      <c r="J29" s="7" t="s">
        <v>115</v>
      </c>
      <c r="K29" s="7" t="s">
        <v>117</v>
      </c>
      <c r="L29" s="7" t="s">
        <v>177</v>
      </c>
      <c r="M29" s="7" t="s">
        <v>131</v>
      </c>
      <c r="N29" s="7" t="s">
        <v>262</v>
      </c>
      <c r="O29" s="7" t="s">
        <v>130</v>
      </c>
      <c r="P29" s="7" t="s">
        <v>188</v>
      </c>
      <c r="Q29" s="7">
        <v>5</v>
      </c>
      <c r="R29" s="7">
        <v>54</v>
      </c>
      <c r="S29" s="7">
        <v>0</v>
      </c>
      <c r="T29" s="7">
        <v>53</v>
      </c>
    </row>
    <row r="30" spans="1:20" x14ac:dyDescent="0.25">
      <c r="A30" s="7">
        <v>25</v>
      </c>
      <c r="B30" s="8"/>
      <c r="C30" s="8" t="s">
        <v>500</v>
      </c>
      <c r="D30" s="9">
        <v>1407</v>
      </c>
      <c r="E30" s="8" t="s">
        <v>57</v>
      </c>
      <c r="F30" s="7" t="s">
        <v>71</v>
      </c>
      <c r="G30" s="7" t="s">
        <v>115</v>
      </c>
      <c r="H30" s="7" t="s">
        <v>164</v>
      </c>
      <c r="I30" s="7" t="s">
        <v>231</v>
      </c>
      <c r="J30" s="7" t="s">
        <v>212</v>
      </c>
      <c r="K30" s="7" t="s">
        <v>204</v>
      </c>
      <c r="L30" s="7" t="s">
        <v>263</v>
      </c>
      <c r="M30" s="7" t="s">
        <v>237</v>
      </c>
      <c r="N30" s="7" t="s">
        <v>192</v>
      </c>
      <c r="O30" s="7" t="s">
        <v>116</v>
      </c>
      <c r="P30" s="7" t="s">
        <v>247</v>
      </c>
      <c r="Q30" s="7">
        <v>5</v>
      </c>
      <c r="R30" s="7">
        <v>48</v>
      </c>
      <c r="S30" s="7">
        <v>0</v>
      </c>
      <c r="T30" s="7">
        <v>47</v>
      </c>
    </row>
    <row r="31" spans="1:20" x14ac:dyDescent="0.25">
      <c r="A31" s="7">
        <v>26</v>
      </c>
      <c r="B31" s="8"/>
      <c r="C31" s="8" t="s">
        <v>403</v>
      </c>
      <c r="D31" s="9">
        <v>1463</v>
      </c>
      <c r="E31" s="8" t="s">
        <v>57</v>
      </c>
      <c r="F31" s="7" t="s">
        <v>187</v>
      </c>
      <c r="G31" s="7" t="s">
        <v>81</v>
      </c>
      <c r="H31" s="7" t="s">
        <v>168</v>
      </c>
      <c r="I31" s="7" t="s">
        <v>236</v>
      </c>
      <c r="J31" s="7" t="s">
        <v>209</v>
      </c>
      <c r="K31" s="7" t="s">
        <v>174</v>
      </c>
      <c r="L31" s="7" t="s">
        <v>226</v>
      </c>
      <c r="M31" s="7" t="s">
        <v>165</v>
      </c>
      <c r="N31" s="7" t="s">
        <v>240</v>
      </c>
      <c r="O31" s="7" t="s">
        <v>200</v>
      </c>
      <c r="P31" s="7" t="s">
        <v>207</v>
      </c>
      <c r="Q31" s="7">
        <v>4.5</v>
      </c>
      <c r="R31" s="7">
        <v>57</v>
      </c>
      <c r="S31" s="7">
        <v>0</v>
      </c>
      <c r="T31" s="7">
        <v>54</v>
      </c>
    </row>
    <row r="32" spans="1:20" x14ac:dyDescent="0.25">
      <c r="A32" s="7">
        <v>27</v>
      </c>
      <c r="B32" s="8"/>
      <c r="C32" s="8" t="s">
        <v>399</v>
      </c>
      <c r="D32" s="9">
        <v>1763</v>
      </c>
      <c r="E32" s="8" t="s">
        <v>57</v>
      </c>
      <c r="F32" s="7" t="s">
        <v>124</v>
      </c>
      <c r="G32" s="7" t="s">
        <v>206</v>
      </c>
      <c r="H32" s="7" t="s">
        <v>282</v>
      </c>
      <c r="I32" s="7" t="s">
        <v>237</v>
      </c>
      <c r="J32" s="7" t="s">
        <v>131</v>
      </c>
      <c r="K32" s="7" t="s">
        <v>171</v>
      </c>
      <c r="L32" s="7" t="s">
        <v>101</v>
      </c>
      <c r="M32" s="7" t="s">
        <v>209</v>
      </c>
      <c r="N32" s="7" t="s">
        <v>349</v>
      </c>
      <c r="O32" s="7" t="s">
        <v>422</v>
      </c>
      <c r="P32" s="7" t="s">
        <v>261</v>
      </c>
      <c r="Q32" s="7">
        <v>4.5</v>
      </c>
      <c r="R32" s="7">
        <v>46.5</v>
      </c>
      <c r="S32" s="7">
        <v>0</v>
      </c>
      <c r="T32" s="7">
        <v>45.5</v>
      </c>
    </row>
    <row r="33" spans="1:20" x14ac:dyDescent="0.25">
      <c r="A33" s="7">
        <v>28</v>
      </c>
      <c r="B33" s="8"/>
      <c r="C33" s="8" t="s">
        <v>450</v>
      </c>
      <c r="D33" s="9">
        <v>1775</v>
      </c>
      <c r="E33" s="8" t="s">
        <v>57</v>
      </c>
      <c r="F33" s="7" t="s">
        <v>143</v>
      </c>
      <c r="G33" s="7" t="s">
        <v>190</v>
      </c>
      <c r="H33" s="7" t="s">
        <v>200</v>
      </c>
      <c r="I33" s="7" t="s">
        <v>251</v>
      </c>
      <c r="J33" s="7" t="s">
        <v>203</v>
      </c>
      <c r="K33" s="7" t="s">
        <v>231</v>
      </c>
      <c r="L33" s="7" t="s">
        <v>116</v>
      </c>
      <c r="M33" s="7" t="s">
        <v>250</v>
      </c>
      <c r="N33" s="7" t="s">
        <v>187</v>
      </c>
      <c r="O33" s="7" t="s">
        <v>324</v>
      </c>
      <c r="P33" s="7" t="s">
        <v>192</v>
      </c>
      <c r="Q33" s="7">
        <v>4.5</v>
      </c>
      <c r="R33" s="7">
        <v>46.5</v>
      </c>
      <c r="S33" s="7">
        <v>0</v>
      </c>
      <c r="T33" s="7">
        <v>45.5</v>
      </c>
    </row>
    <row r="34" spans="1:20" x14ac:dyDescent="0.25">
      <c r="A34" s="7">
        <v>29</v>
      </c>
      <c r="B34" s="8"/>
      <c r="C34" s="8" t="s">
        <v>374</v>
      </c>
      <c r="D34" s="9">
        <v>1621</v>
      </c>
      <c r="E34" s="8" t="s">
        <v>57</v>
      </c>
      <c r="F34" s="7" t="s">
        <v>83</v>
      </c>
      <c r="G34" s="7" t="s">
        <v>140</v>
      </c>
      <c r="H34" s="7" t="s">
        <v>247</v>
      </c>
      <c r="I34" s="7" t="s">
        <v>192</v>
      </c>
      <c r="J34" s="7" t="s">
        <v>177</v>
      </c>
      <c r="K34" s="7" t="s">
        <v>237</v>
      </c>
      <c r="L34" s="7" t="s">
        <v>215</v>
      </c>
      <c r="M34" s="7" t="s">
        <v>183</v>
      </c>
      <c r="N34" s="7" t="s">
        <v>261</v>
      </c>
      <c r="O34" s="7" t="s">
        <v>190</v>
      </c>
      <c r="P34" s="7" t="s">
        <v>240</v>
      </c>
      <c r="Q34" s="7">
        <v>4</v>
      </c>
      <c r="R34" s="7">
        <v>46</v>
      </c>
      <c r="S34" s="7">
        <v>0</v>
      </c>
      <c r="T34" s="7">
        <v>45</v>
      </c>
    </row>
    <row r="35" spans="1:20" x14ac:dyDescent="0.25">
      <c r="A35" s="7">
        <v>30</v>
      </c>
      <c r="B35" s="8"/>
      <c r="C35" s="8" t="s">
        <v>501</v>
      </c>
      <c r="D35" s="9">
        <v>1674</v>
      </c>
      <c r="E35" s="8" t="s">
        <v>57</v>
      </c>
      <c r="F35" s="7" t="s">
        <v>114</v>
      </c>
      <c r="G35" s="7" t="s">
        <v>161</v>
      </c>
      <c r="H35" s="7" t="s">
        <v>237</v>
      </c>
      <c r="I35" s="7" t="s">
        <v>206</v>
      </c>
      <c r="J35" s="7" t="s">
        <v>158</v>
      </c>
      <c r="K35" s="7" t="s">
        <v>247</v>
      </c>
      <c r="L35" s="7" t="s">
        <v>113</v>
      </c>
      <c r="M35" s="7" t="s">
        <v>188</v>
      </c>
      <c r="N35" s="7" t="s">
        <v>180</v>
      </c>
      <c r="O35" s="7" t="s">
        <v>343</v>
      </c>
      <c r="P35" s="7" t="s">
        <v>393</v>
      </c>
      <c r="Q35" s="7">
        <v>3.5</v>
      </c>
      <c r="R35" s="7">
        <v>51</v>
      </c>
      <c r="S35" s="7">
        <v>0</v>
      </c>
      <c r="T35" s="7">
        <v>50</v>
      </c>
    </row>
    <row r="36" spans="1:20" x14ac:dyDescent="0.25">
      <c r="A36" s="7">
        <v>31</v>
      </c>
      <c r="B36" s="8"/>
      <c r="C36" s="8" t="s">
        <v>502</v>
      </c>
      <c r="D36" s="9">
        <v>1468</v>
      </c>
      <c r="E36" s="8" t="s">
        <v>57</v>
      </c>
      <c r="F36" s="7" t="s">
        <v>164</v>
      </c>
      <c r="G36" s="7" t="s">
        <v>158</v>
      </c>
      <c r="H36" s="7" t="s">
        <v>148</v>
      </c>
      <c r="I36" s="7" t="s">
        <v>140</v>
      </c>
      <c r="J36" s="7" t="s">
        <v>261</v>
      </c>
      <c r="K36" s="7" t="s">
        <v>180</v>
      </c>
      <c r="L36" s="7" t="s">
        <v>262</v>
      </c>
      <c r="M36" s="7" t="s">
        <v>268</v>
      </c>
      <c r="N36" s="7" t="s">
        <v>170</v>
      </c>
      <c r="O36" s="7" t="s">
        <v>256</v>
      </c>
      <c r="P36" s="7" t="s">
        <v>147</v>
      </c>
      <c r="Q36" s="7">
        <v>3</v>
      </c>
      <c r="R36" s="7">
        <v>47</v>
      </c>
      <c r="S36" s="7">
        <v>1</v>
      </c>
      <c r="T36" s="7">
        <v>46</v>
      </c>
    </row>
    <row r="37" spans="1:20" x14ac:dyDescent="0.25">
      <c r="A37" s="7">
        <v>32</v>
      </c>
      <c r="B37" s="8" t="s">
        <v>175</v>
      </c>
      <c r="C37" s="8" t="s">
        <v>426</v>
      </c>
      <c r="D37" s="9">
        <v>1676</v>
      </c>
      <c r="E37" s="8" t="s">
        <v>57</v>
      </c>
      <c r="F37" s="7" t="s">
        <v>65</v>
      </c>
      <c r="G37" s="7" t="s">
        <v>262</v>
      </c>
      <c r="H37" s="7" t="s">
        <v>187</v>
      </c>
      <c r="I37" s="7" t="s">
        <v>190</v>
      </c>
      <c r="J37" s="7" t="s">
        <v>280</v>
      </c>
      <c r="K37" s="7" t="s">
        <v>215</v>
      </c>
      <c r="L37" s="7" t="s">
        <v>251</v>
      </c>
      <c r="M37" s="7" t="s">
        <v>200</v>
      </c>
      <c r="N37" s="7" t="s">
        <v>284</v>
      </c>
      <c r="O37" s="7" t="s">
        <v>236</v>
      </c>
      <c r="P37" s="7" t="s">
        <v>177</v>
      </c>
      <c r="Q37" s="7">
        <v>3</v>
      </c>
      <c r="R37" s="7">
        <v>47</v>
      </c>
      <c r="S37" s="7">
        <v>0</v>
      </c>
      <c r="T37" s="7">
        <v>46</v>
      </c>
    </row>
    <row r="38" spans="1:20" x14ac:dyDescent="0.25">
      <c r="A38" s="7">
        <v>33</v>
      </c>
      <c r="B38" s="8"/>
      <c r="C38" s="8" t="s">
        <v>503</v>
      </c>
      <c r="D38" s="9">
        <v>1271</v>
      </c>
      <c r="E38" s="8" t="s">
        <v>57</v>
      </c>
      <c r="F38" s="7" t="s">
        <v>151</v>
      </c>
      <c r="G38" s="7" t="s">
        <v>156</v>
      </c>
      <c r="H38" s="7" t="s">
        <v>284</v>
      </c>
      <c r="I38" s="7" t="s">
        <v>215</v>
      </c>
      <c r="J38" s="7" t="s">
        <v>324</v>
      </c>
      <c r="K38" s="7" t="s">
        <v>274</v>
      </c>
      <c r="L38" s="7" t="s">
        <v>279</v>
      </c>
      <c r="M38" s="7" t="s">
        <v>159</v>
      </c>
      <c r="N38" s="7" t="s">
        <v>148</v>
      </c>
      <c r="O38" s="7" t="s">
        <v>250</v>
      </c>
      <c r="P38" s="7" t="s">
        <v>260</v>
      </c>
      <c r="Q38" s="7">
        <v>2.5</v>
      </c>
      <c r="R38" s="7">
        <v>46</v>
      </c>
      <c r="S38" s="7">
        <v>0</v>
      </c>
      <c r="T38" s="7">
        <v>45</v>
      </c>
    </row>
    <row r="39" spans="1:20" x14ac:dyDescent="0.25">
      <c r="A39" s="7">
        <v>34</v>
      </c>
      <c r="B39" s="8"/>
      <c r="C39" s="8" t="s">
        <v>504</v>
      </c>
      <c r="D39" s="9">
        <v>1312</v>
      </c>
      <c r="E39" s="8" t="s">
        <v>57</v>
      </c>
      <c r="F39" s="7" t="s">
        <v>198</v>
      </c>
      <c r="G39" s="7" t="s">
        <v>343</v>
      </c>
      <c r="H39" s="7" t="s">
        <v>263</v>
      </c>
      <c r="I39" s="7" t="s">
        <v>211</v>
      </c>
      <c r="J39" s="7" t="s">
        <v>273</v>
      </c>
      <c r="K39" s="7" t="s">
        <v>147</v>
      </c>
      <c r="L39" s="7" t="s">
        <v>280</v>
      </c>
      <c r="M39" s="7" t="s">
        <v>190</v>
      </c>
      <c r="N39" s="7" t="s">
        <v>183</v>
      </c>
      <c r="O39" s="7" t="s">
        <v>195</v>
      </c>
      <c r="P39" s="7" t="s">
        <v>158</v>
      </c>
      <c r="Q39" s="7">
        <v>1</v>
      </c>
      <c r="R39" s="7">
        <v>46</v>
      </c>
      <c r="S39" s="7">
        <v>0</v>
      </c>
      <c r="T39" s="7">
        <v>43.5</v>
      </c>
    </row>
    <row r="41" spans="1:20" x14ac:dyDescent="0.25">
      <c r="A41" s="14" t="s">
        <v>505</v>
      </c>
    </row>
    <row r="42" spans="1:20" x14ac:dyDescent="0.25">
      <c r="A42" s="13" t="s">
        <v>460</v>
      </c>
    </row>
  </sheetData>
  <hyperlinks>
    <hyperlink ref="A41:T41" r:id="rId1" display="Все подробности  данного турнира находятся на http://chess-results.com/tnr655037.aspx?lan=11"/>
    <hyperlink ref="A42:T42" r:id="rId2" display="сервер Chess-Tournament-Results: Chess-Results"/>
    <hyperlink ref="A1:T1" r:id="rId3" display="Из турнирной базы данных Chess-Results http://chess-results.com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3" workbookViewId="0">
      <selection activeCell="G29" sqref="G29"/>
    </sheetView>
  </sheetViews>
  <sheetFormatPr defaultRowHeight="15" x14ac:dyDescent="0.25"/>
  <cols>
    <col min="3" max="3" width="32" bestFit="1" customWidth="1"/>
  </cols>
  <sheetData>
    <row r="1" spans="1:19" x14ac:dyDescent="0.25">
      <c r="A1" s="2" t="s">
        <v>506</v>
      </c>
    </row>
    <row r="2" spans="1:19" x14ac:dyDescent="0.25">
      <c r="A2" s="3" t="s">
        <v>507</v>
      </c>
    </row>
    <row r="3" spans="1:19" x14ac:dyDescent="0.25">
      <c r="A3" s="2" t="s">
        <v>36</v>
      </c>
    </row>
    <row r="4" spans="1:19" x14ac:dyDescent="0.25">
      <c r="A4" s="4" t="s">
        <v>37</v>
      </c>
      <c r="B4" s="5"/>
      <c r="C4" s="5" t="s">
        <v>38</v>
      </c>
      <c r="D4" s="5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</row>
    <row r="5" spans="1:19" x14ac:dyDescent="0.25">
      <c r="A5" s="7">
        <v>1</v>
      </c>
      <c r="B5" s="8"/>
      <c r="C5" s="8" t="s">
        <v>387</v>
      </c>
      <c r="D5" s="8" t="s">
        <v>57</v>
      </c>
      <c r="E5" s="7" t="s">
        <v>298</v>
      </c>
      <c r="F5" s="7" t="s">
        <v>120</v>
      </c>
      <c r="G5" s="7" t="s">
        <v>73</v>
      </c>
      <c r="H5" s="7" t="s">
        <v>307</v>
      </c>
      <c r="I5" s="7" t="s">
        <v>88</v>
      </c>
      <c r="J5" s="7" t="s">
        <v>209</v>
      </c>
      <c r="K5" s="7" t="s">
        <v>243</v>
      </c>
      <c r="L5" s="7" t="s">
        <v>291</v>
      </c>
      <c r="M5" s="7" t="s">
        <v>62</v>
      </c>
      <c r="N5" s="7" t="s">
        <v>227</v>
      </c>
      <c r="O5" s="7" t="s">
        <v>104</v>
      </c>
      <c r="P5" s="7">
        <v>8.5</v>
      </c>
      <c r="Q5" s="7">
        <v>73.5</v>
      </c>
      <c r="R5" s="7">
        <v>0</v>
      </c>
      <c r="S5" s="7">
        <v>69.5</v>
      </c>
    </row>
    <row r="6" spans="1:19" x14ac:dyDescent="0.25">
      <c r="A6" s="7">
        <v>2</v>
      </c>
      <c r="B6" s="8"/>
      <c r="C6" s="8" t="s">
        <v>230</v>
      </c>
      <c r="D6" s="8" t="s">
        <v>57</v>
      </c>
      <c r="E6" s="7" t="s">
        <v>58</v>
      </c>
      <c r="F6" s="7" t="s">
        <v>77</v>
      </c>
      <c r="G6" s="7" t="s">
        <v>137</v>
      </c>
      <c r="H6" s="7" t="s">
        <v>120</v>
      </c>
      <c r="I6" s="7" t="s">
        <v>181</v>
      </c>
      <c r="J6" s="7" t="s">
        <v>59</v>
      </c>
      <c r="K6" s="7" t="s">
        <v>248</v>
      </c>
      <c r="L6" s="7" t="s">
        <v>70</v>
      </c>
      <c r="M6" s="7" t="s">
        <v>104</v>
      </c>
      <c r="N6" s="7" t="s">
        <v>136</v>
      </c>
      <c r="O6" s="7" t="s">
        <v>88</v>
      </c>
      <c r="P6" s="7">
        <v>8</v>
      </c>
      <c r="Q6" s="7">
        <v>74.5</v>
      </c>
      <c r="R6" s="7">
        <v>0</v>
      </c>
      <c r="S6" s="7">
        <v>69</v>
      </c>
    </row>
    <row r="7" spans="1:19" x14ac:dyDescent="0.25">
      <c r="A7" s="7">
        <v>3</v>
      </c>
      <c r="B7" s="8"/>
      <c r="C7" s="8" t="s">
        <v>98</v>
      </c>
      <c r="D7" s="8" t="s">
        <v>57</v>
      </c>
      <c r="E7" s="7" t="s">
        <v>118</v>
      </c>
      <c r="F7" s="7" t="s">
        <v>152</v>
      </c>
      <c r="G7" s="7" t="s">
        <v>110</v>
      </c>
      <c r="H7" s="7" t="s">
        <v>71</v>
      </c>
      <c r="I7" s="7" t="s">
        <v>115</v>
      </c>
      <c r="J7" s="7" t="s">
        <v>184</v>
      </c>
      <c r="K7" s="7" t="s">
        <v>133</v>
      </c>
      <c r="L7" s="7" t="s">
        <v>94</v>
      </c>
      <c r="M7" s="7" t="s">
        <v>146</v>
      </c>
      <c r="N7" s="7" t="s">
        <v>78</v>
      </c>
      <c r="O7" s="7" t="s">
        <v>77</v>
      </c>
      <c r="P7" s="7">
        <v>8</v>
      </c>
      <c r="Q7" s="7">
        <v>69</v>
      </c>
      <c r="R7" s="7">
        <v>0</v>
      </c>
      <c r="S7" s="7">
        <v>64</v>
      </c>
    </row>
    <row r="8" spans="1:19" x14ac:dyDescent="0.25">
      <c r="A8" s="7">
        <v>4</v>
      </c>
      <c r="B8" s="8"/>
      <c r="C8" s="8" t="s">
        <v>289</v>
      </c>
      <c r="D8" s="8" t="s">
        <v>57</v>
      </c>
      <c r="E8" s="7" t="s">
        <v>261</v>
      </c>
      <c r="F8" s="7" t="s">
        <v>74</v>
      </c>
      <c r="G8" s="7" t="s">
        <v>128</v>
      </c>
      <c r="H8" s="7" t="s">
        <v>63</v>
      </c>
      <c r="I8" s="7" t="s">
        <v>66</v>
      </c>
      <c r="J8" s="7" t="s">
        <v>307</v>
      </c>
      <c r="K8" s="7" t="s">
        <v>114</v>
      </c>
      <c r="L8" s="7" t="s">
        <v>89</v>
      </c>
      <c r="M8" s="7" t="s">
        <v>111</v>
      </c>
      <c r="N8" s="7" t="s">
        <v>67</v>
      </c>
      <c r="O8" s="7" t="s">
        <v>85</v>
      </c>
      <c r="P8" s="7">
        <v>7.5</v>
      </c>
      <c r="Q8" s="7">
        <v>76</v>
      </c>
      <c r="R8" s="7">
        <v>0</v>
      </c>
      <c r="S8" s="7">
        <v>72</v>
      </c>
    </row>
    <row r="9" spans="1:19" x14ac:dyDescent="0.25">
      <c r="A9" s="7">
        <v>5</v>
      </c>
      <c r="B9" s="8"/>
      <c r="C9" s="8" t="s">
        <v>508</v>
      </c>
      <c r="D9" s="8" t="s">
        <v>57</v>
      </c>
      <c r="E9" s="7" t="s">
        <v>243</v>
      </c>
      <c r="F9" s="7" t="s">
        <v>136</v>
      </c>
      <c r="G9" s="7" t="s">
        <v>99</v>
      </c>
      <c r="H9" s="7" t="s">
        <v>220</v>
      </c>
      <c r="I9" s="7" t="s">
        <v>133</v>
      </c>
      <c r="J9" s="7" t="s">
        <v>101</v>
      </c>
      <c r="K9" s="7" t="s">
        <v>132</v>
      </c>
      <c r="L9" s="7" t="s">
        <v>71</v>
      </c>
      <c r="M9" s="7" t="s">
        <v>74</v>
      </c>
      <c r="N9" s="7" t="s">
        <v>144</v>
      </c>
      <c r="O9" s="7" t="s">
        <v>82</v>
      </c>
      <c r="P9" s="7">
        <v>7.5</v>
      </c>
      <c r="Q9" s="7">
        <v>72.5</v>
      </c>
      <c r="R9" s="7">
        <v>0</v>
      </c>
      <c r="S9" s="7">
        <v>67.5</v>
      </c>
    </row>
    <row r="10" spans="1:19" x14ac:dyDescent="0.25">
      <c r="A10" s="7">
        <v>6</v>
      </c>
      <c r="B10" s="8"/>
      <c r="C10" s="8" t="s">
        <v>27</v>
      </c>
      <c r="D10" s="8" t="s">
        <v>57</v>
      </c>
      <c r="E10" s="7" t="s">
        <v>315</v>
      </c>
      <c r="F10" s="7" t="s">
        <v>111</v>
      </c>
      <c r="G10" s="7" t="s">
        <v>86</v>
      </c>
      <c r="H10" s="7" t="s">
        <v>174</v>
      </c>
      <c r="I10" s="7" t="s">
        <v>84</v>
      </c>
      <c r="J10" s="7" t="s">
        <v>291</v>
      </c>
      <c r="K10" s="7" t="s">
        <v>104</v>
      </c>
      <c r="L10" s="7" t="s">
        <v>100</v>
      </c>
      <c r="M10" s="7" t="s">
        <v>75</v>
      </c>
      <c r="N10" s="7" t="s">
        <v>82</v>
      </c>
      <c r="O10" s="7" t="s">
        <v>105</v>
      </c>
      <c r="P10" s="7">
        <v>7.5</v>
      </c>
      <c r="Q10" s="7">
        <v>71</v>
      </c>
      <c r="R10" s="7">
        <v>0</v>
      </c>
      <c r="S10" s="7">
        <v>68.5</v>
      </c>
    </row>
    <row r="11" spans="1:19" x14ac:dyDescent="0.25">
      <c r="A11" s="7">
        <v>7</v>
      </c>
      <c r="B11" s="8"/>
      <c r="C11" s="8" t="s">
        <v>246</v>
      </c>
      <c r="D11" s="8" t="s">
        <v>57</v>
      </c>
      <c r="E11" s="7" t="s">
        <v>247</v>
      </c>
      <c r="F11" s="7" t="s">
        <v>240</v>
      </c>
      <c r="G11" s="7" t="s">
        <v>100</v>
      </c>
      <c r="H11" s="7" t="s">
        <v>194</v>
      </c>
      <c r="I11" s="7" t="s">
        <v>72</v>
      </c>
      <c r="J11" s="7" t="s">
        <v>106</v>
      </c>
      <c r="K11" s="7" t="s">
        <v>76</v>
      </c>
      <c r="L11" s="7" t="s">
        <v>75</v>
      </c>
      <c r="M11" s="7" t="s">
        <v>58</v>
      </c>
      <c r="N11" s="7" t="s">
        <v>71</v>
      </c>
      <c r="O11" s="7" t="s">
        <v>191</v>
      </c>
      <c r="P11" s="7">
        <v>7</v>
      </c>
      <c r="Q11" s="7">
        <v>71</v>
      </c>
      <c r="R11" s="7">
        <v>0</v>
      </c>
      <c r="S11" s="7">
        <v>67.5</v>
      </c>
    </row>
    <row r="12" spans="1:19" x14ac:dyDescent="0.25">
      <c r="A12" s="7">
        <v>8</v>
      </c>
      <c r="B12" s="8"/>
      <c r="C12" s="8" t="s">
        <v>463</v>
      </c>
      <c r="D12" s="8" t="s">
        <v>57</v>
      </c>
      <c r="E12" s="7" t="s">
        <v>150</v>
      </c>
      <c r="F12" s="7" t="s">
        <v>139</v>
      </c>
      <c r="G12" s="7" t="s">
        <v>305</v>
      </c>
      <c r="H12" s="7" t="s">
        <v>136</v>
      </c>
      <c r="I12" s="7" t="s">
        <v>91</v>
      </c>
      <c r="J12" s="7" t="s">
        <v>384</v>
      </c>
      <c r="K12" s="7" t="s">
        <v>74</v>
      </c>
      <c r="L12" s="7" t="s">
        <v>149</v>
      </c>
      <c r="M12" s="7" t="s">
        <v>121</v>
      </c>
      <c r="N12" s="7" t="s">
        <v>92</v>
      </c>
      <c r="O12" s="7" t="s">
        <v>109</v>
      </c>
      <c r="P12" s="7">
        <v>6.5</v>
      </c>
      <c r="Q12" s="7">
        <v>76</v>
      </c>
      <c r="R12" s="7">
        <v>0</v>
      </c>
      <c r="S12" s="7">
        <v>71</v>
      </c>
    </row>
    <row r="13" spans="1:19" x14ac:dyDescent="0.25">
      <c r="A13" s="7">
        <v>9</v>
      </c>
      <c r="B13" s="8"/>
      <c r="C13" s="8" t="s">
        <v>380</v>
      </c>
      <c r="D13" s="8" t="s">
        <v>57</v>
      </c>
      <c r="E13" s="7" t="s">
        <v>81</v>
      </c>
      <c r="F13" s="7" t="s">
        <v>229</v>
      </c>
      <c r="G13" s="7" t="s">
        <v>382</v>
      </c>
      <c r="H13" s="7" t="s">
        <v>84</v>
      </c>
      <c r="I13" s="7" t="s">
        <v>108</v>
      </c>
      <c r="J13" s="7" t="s">
        <v>263</v>
      </c>
      <c r="K13" s="7" t="s">
        <v>88</v>
      </c>
      <c r="L13" s="7" t="s">
        <v>86</v>
      </c>
      <c r="M13" s="7" t="s">
        <v>126</v>
      </c>
      <c r="N13" s="7" t="s">
        <v>114</v>
      </c>
      <c r="O13" s="7" t="s">
        <v>96</v>
      </c>
      <c r="P13" s="7">
        <v>6.5</v>
      </c>
      <c r="Q13" s="7">
        <v>69.5</v>
      </c>
      <c r="R13" s="7">
        <v>0</v>
      </c>
      <c r="S13" s="7">
        <v>66</v>
      </c>
    </row>
    <row r="14" spans="1:19" x14ac:dyDescent="0.25">
      <c r="A14" s="7">
        <v>10</v>
      </c>
      <c r="B14" s="8"/>
      <c r="C14" s="8" t="s">
        <v>196</v>
      </c>
      <c r="D14" s="8" t="s">
        <v>57</v>
      </c>
      <c r="E14" s="7" t="s">
        <v>295</v>
      </c>
      <c r="F14" s="7" t="s">
        <v>236</v>
      </c>
      <c r="G14" s="7" t="s">
        <v>75</v>
      </c>
      <c r="H14" s="7" t="s">
        <v>90</v>
      </c>
      <c r="I14" s="7" t="s">
        <v>339</v>
      </c>
      <c r="J14" s="7" t="s">
        <v>111</v>
      </c>
      <c r="K14" s="7" t="s">
        <v>159</v>
      </c>
      <c r="L14" s="7" t="s">
        <v>130</v>
      </c>
      <c r="M14" s="7" t="s">
        <v>81</v>
      </c>
      <c r="N14" s="7" t="s">
        <v>132</v>
      </c>
      <c r="O14" s="7" t="s">
        <v>137</v>
      </c>
      <c r="P14" s="7">
        <v>6.5</v>
      </c>
      <c r="Q14" s="7">
        <v>67</v>
      </c>
      <c r="R14" s="7">
        <v>0</v>
      </c>
      <c r="S14" s="7">
        <v>62</v>
      </c>
    </row>
    <row r="15" spans="1:19" x14ac:dyDescent="0.25">
      <c r="A15" s="7">
        <v>11</v>
      </c>
      <c r="B15" s="8"/>
      <c r="C15" s="8" t="s">
        <v>509</v>
      </c>
      <c r="D15" s="8" t="s">
        <v>57</v>
      </c>
      <c r="E15" s="7" t="s">
        <v>318</v>
      </c>
      <c r="F15" s="7" t="s">
        <v>71</v>
      </c>
      <c r="G15" s="7" t="s">
        <v>292</v>
      </c>
      <c r="H15" s="7" t="s">
        <v>184</v>
      </c>
      <c r="I15" s="7" t="s">
        <v>130</v>
      </c>
      <c r="J15" s="7" t="s">
        <v>103</v>
      </c>
      <c r="K15" s="7" t="s">
        <v>181</v>
      </c>
      <c r="L15" s="7" t="s">
        <v>92</v>
      </c>
      <c r="M15" s="7" t="s">
        <v>96</v>
      </c>
      <c r="N15" s="7" t="s">
        <v>116</v>
      </c>
      <c r="O15" s="7" t="s">
        <v>99</v>
      </c>
      <c r="P15" s="7">
        <v>6.5</v>
      </c>
      <c r="Q15" s="7">
        <v>65.5</v>
      </c>
      <c r="R15" s="7">
        <v>0</v>
      </c>
      <c r="S15" s="7">
        <v>62.5</v>
      </c>
    </row>
    <row r="16" spans="1:19" x14ac:dyDescent="0.25">
      <c r="A16" s="7">
        <v>12</v>
      </c>
      <c r="B16" s="8"/>
      <c r="C16" s="8" t="s">
        <v>24</v>
      </c>
      <c r="D16" s="8" t="s">
        <v>57</v>
      </c>
      <c r="E16" s="7" t="s">
        <v>204</v>
      </c>
      <c r="F16" s="7" t="s">
        <v>68</v>
      </c>
      <c r="G16" s="7" t="s">
        <v>150</v>
      </c>
      <c r="H16" s="7" t="s">
        <v>139</v>
      </c>
      <c r="I16" s="7" t="s">
        <v>75</v>
      </c>
      <c r="J16" s="7" t="s">
        <v>395</v>
      </c>
      <c r="K16" s="7" t="s">
        <v>143</v>
      </c>
      <c r="L16" s="7" t="s">
        <v>135</v>
      </c>
      <c r="M16" s="7" t="s">
        <v>84</v>
      </c>
      <c r="N16" s="7" t="s">
        <v>128</v>
      </c>
      <c r="O16" s="7" t="s">
        <v>87</v>
      </c>
      <c r="P16" s="7">
        <v>6.5</v>
      </c>
      <c r="Q16" s="7">
        <v>65.5</v>
      </c>
      <c r="R16" s="7">
        <v>0</v>
      </c>
      <c r="S16" s="7">
        <v>61.5</v>
      </c>
    </row>
    <row r="17" spans="1:19" x14ac:dyDescent="0.25">
      <c r="A17" s="7">
        <v>13</v>
      </c>
      <c r="B17" s="8"/>
      <c r="C17" s="8" t="s">
        <v>316</v>
      </c>
      <c r="D17" s="8" t="s">
        <v>57</v>
      </c>
      <c r="E17" s="7" t="s">
        <v>233</v>
      </c>
      <c r="F17" s="7" t="s">
        <v>165</v>
      </c>
      <c r="G17" s="7" t="s">
        <v>163</v>
      </c>
      <c r="H17" s="7" t="s">
        <v>158</v>
      </c>
      <c r="I17" s="7" t="s">
        <v>191</v>
      </c>
      <c r="J17" s="7" t="s">
        <v>93</v>
      </c>
      <c r="K17" s="7" t="s">
        <v>116</v>
      </c>
      <c r="L17" s="7" t="s">
        <v>111</v>
      </c>
      <c r="M17" s="7" t="s">
        <v>162</v>
      </c>
      <c r="N17" s="7" t="s">
        <v>139</v>
      </c>
      <c r="O17" s="7" t="s">
        <v>307</v>
      </c>
      <c r="P17" s="7">
        <v>6.5</v>
      </c>
      <c r="Q17" s="7">
        <v>63.5</v>
      </c>
      <c r="R17" s="7">
        <v>0</v>
      </c>
      <c r="S17" s="7">
        <v>59.5</v>
      </c>
    </row>
    <row r="18" spans="1:19" x14ac:dyDescent="0.25">
      <c r="A18" s="7">
        <v>14</v>
      </c>
      <c r="B18" s="8"/>
      <c r="C18" s="8" t="s">
        <v>510</v>
      </c>
      <c r="D18" s="8" t="s">
        <v>57</v>
      </c>
      <c r="E18" s="7" t="s">
        <v>86</v>
      </c>
      <c r="F18" s="7" t="s">
        <v>199</v>
      </c>
      <c r="G18" s="7" t="s">
        <v>227</v>
      </c>
      <c r="H18" s="7" t="s">
        <v>121</v>
      </c>
      <c r="I18" s="7" t="s">
        <v>114</v>
      </c>
      <c r="J18" s="7" t="s">
        <v>171</v>
      </c>
      <c r="K18" s="7" t="s">
        <v>261</v>
      </c>
      <c r="L18" s="7" t="s">
        <v>122</v>
      </c>
      <c r="M18" s="7" t="s">
        <v>124</v>
      </c>
      <c r="N18" s="7" t="s">
        <v>118</v>
      </c>
      <c r="O18" s="7" t="s">
        <v>290</v>
      </c>
      <c r="P18" s="7">
        <v>6</v>
      </c>
      <c r="Q18" s="7">
        <v>66</v>
      </c>
      <c r="R18" s="7">
        <v>0</v>
      </c>
      <c r="S18" s="7">
        <v>62</v>
      </c>
    </row>
    <row r="19" spans="1:19" x14ac:dyDescent="0.25">
      <c r="A19" s="7">
        <v>15</v>
      </c>
      <c r="B19" s="8"/>
      <c r="C19" s="8" t="s">
        <v>255</v>
      </c>
      <c r="D19" s="8" t="s">
        <v>57</v>
      </c>
      <c r="E19" s="7" t="s">
        <v>87</v>
      </c>
      <c r="F19" s="7" t="s">
        <v>296</v>
      </c>
      <c r="G19" s="7" t="s">
        <v>333</v>
      </c>
      <c r="H19" s="7" t="s">
        <v>61</v>
      </c>
      <c r="I19" s="7" t="s">
        <v>128</v>
      </c>
      <c r="J19" s="7" t="s">
        <v>222</v>
      </c>
      <c r="K19" s="7" t="s">
        <v>96</v>
      </c>
      <c r="L19" s="7" t="s">
        <v>152</v>
      </c>
      <c r="M19" s="7" t="s">
        <v>133</v>
      </c>
      <c r="N19" s="7" t="s">
        <v>161</v>
      </c>
      <c r="O19" s="7" t="s">
        <v>122</v>
      </c>
      <c r="P19" s="7">
        <v>6</v>
      </c>
      <c r="Q19" s="7">
        <v>65</v>
      </c>
      <c r="R19" s="7">
        <v>0</v>
      </c>
      <c r="S19" s="7">
        <v>62.5</v>
      </c>
    </row>
    <row r="20" spans="1:19" x14ac:dyDescent="0.25">
      <c r="A20" s="7">
        <v>16</v>
      </c>
      <c r="B20" s="8"/>
      <c r="C20" s="8" t="s">
        <v>511</v>
      </c>
      <c r="D20" s="8" t="s">
        <v>57</v>
      </c>
      <c r="E20" s="7" t="s">
        <v>237</v>
      </c>
      <c r="F20" s="7" t="s">
        <v>123</v>
      </c>
      <c r="G20" s="7" t="s">
        <v>108</v>
      </c>
      <c r="H20" s="7" t="s">
        <v>221</v>
      </c>
      <c r="I20" s="7" t="s">
        <v>179</v>
      </c>
      <c r="J20" s="7" t="s">
        <v>393</v>
      </c>
      <c r="K20" s="7" t="s">
        <v>150</v>
      </c>
      <c r="L20" s="7" t="s">
        <v>174</v>
      </c>
      <c r="M20" s="7" t="s">
        <v>105</v>
      </c>
      <c r="N20" s="7" t="s">
        <v>165</v>
      </c>
      <c r="O20" s="7" t="s">
        <v>169</v>
      </c>
      <c r="P20" s="7">
        <v>6</v>
      </c>
      <c r="Q20" s="7">
        <v>63.5</v>
      </c>
      <c r="R20" s="7">
        <v>0</v>
      </c>
      <c r="S20" s="7">
        <v>60</v>
      </c>
    </row>
    <row r="21" spans="1:19" x14ac:dyDescent="0.25">
      <c r="A21" s="7">
        <v>17</v>
      </c>
      <c r="B21" s="8"/>
      <c r="C21" s="8" t="s">
        <v>189</v>
      </c>
      <c r="D21" s="8" t="s">
        <v>57</v>
      </c>
      <c r="E21" s="7" t="s">
        <v>282</v>
      </c>
      <c r="F21" s="7" t="s">
        <v>113</v>
      </c>
      <c r="G21" s="7" t="s">
        <v>335</v>
      </c>
      <c r="H21" s="7" t="s">
        <v>155</v>
      </c>
      <c r="I21" s="7" t="s">
        <v>164</v>
      </c>
      <c r="J21" s="7" t="s">
        <v>251</v>
      </c>
      <c r="K21" s="7" t="s">
        <v>199</v>
      </c>
      <c r="L21" s="7" t="s">
        <v>116</v>
      </c>
      <c r="M21" s="7" t="s">
        <v>107</v>
      </c>
      <c r="N21" s="7" t="s">
        <v>120</v>
      </c>
      <c r="O21" s="7" t="s">
        <v>97</v>
      </c>
      <c r="P21" s="7">
        <v>6</v>
      </c>
      <c r="Q21" s="7">
        <v>59</v>
      </c>
      <c r="R21" s="7">
        <v>0</v>
      </c>
      <c r="S21" s="7">
        <v>55.5</v>
      </c>
    </row>
    <row r="22" spans="1:19" x14ac:dyDescent="0.25">
      <c r="A22" s="7">
        <v>18</v>
      </c>
      <c r="B22" s="8"/>
      <c r="C22" s="8" t="s">
        <v>512</v>
      </c>
      <c r="D22" s="8" t="s">
        <v>57</v>
      </c>
      <c r="E22" s="7" t="s">
        <v>278</v>
      </c>
      <c r="F22" s="7" t="s">
        <v>363</v>
      </c>
      <c r="G22" s="7" t="s">
        <v>237</v>
      </c>
      <c r="H22" s="7" t="s">
        <v>147</v>
      </c>
      <c r="I22" s="7" t="s">
        <v>231</v>
      </c>
      <c r="J22" s="7" t="s">
        <v>190</v>
      </c>
      <c r="K22" s="7" t="s">
        <v>280</v>
      </c>
      <c r="L22" s="7" t="s">
        <v>247</v>
      </c>
      <c r="M22" s="7" t="s">
        <v>333</v>
      </c>
      <c r="N22" s="7" t="s">
        <v>123</v>
      </c>
      <c r="O22" s="7" t="s">
        <v>118</v>
      </c>
      <c r="P22" s="7">
        <v>6</v>
      </c>
      <c r="Q22" s="7">
        <v>44</v>
      </c>
      <c r="R22" s="7">
        <v>0</v>
      </c>
      <c r="S22" s="7">
        <v>41.5</v>
      </c>
    </row>
    <row r="23" spans="1:19" x14ac:dyDescent="0.25">
      <c r="A23" s="7">
        <v>19</v>
      </c>
      <c r="B23" s="8"/>
      <c r="C23" s="8" t="s">
        <v>513</v>
      </c>
      <c r="D23" s="8" t="s">
        <v>57</v>
      </c>
      <c r="E23" s="7" t="s">
        <v>131</v>
      </c>
      <c r="F23" s="7" t="s">
        <v>92</v>
      </c>
      <c r="G23" s="7" t="s">
        <v>96</v>
      </c>
      <c r="H23" s="7" t="s">
        <v>177</v>
      </c>
      <c r="I23" s="7" t="s">
        <v>247</v>
      </c>
      <c r="J23" s="7" t="s">
        <v>292</v>
      </c>
      <c r="K23" s="7" t="s">
        <v>169</v>
      </c>
      <c r="L23" s="7" t="s">
        <v>179</v>
      </c>
      <c r="M23" s="7" t="s">
        <v>109</v>
      </c>
      <c r="N23" s="7" t="s">
        <v>86</v>
      </c>
      <c r="O23" s="7" t="s">
        <v>83</v>
      </c>
      <c r="P23" s="7">
        <v>5.5</v>
      </c>
      <c r="Q23" s="7">
        <v>62</v>
      </c>
      <c r="R23" s="7">
        <v>0</v>
      </c>
      <c r="S23" s="7">
        <v>58.5</v>
      </c>
    </row>
    <row r="24" spans="1:19" x14ac:dyDescent="0.25">
      <c r="A24" s="7">
        <v>20</v>
      </c>
      <c r="B24" s="8"/>
      <c r="C24" s="8" t="s">
        <v>514</v>
      </c>
      <c r="D24" s="8" t="s">
        <v>57</v>
      </c>
      <c r="E24" s="7" t="s">
        <v>188</v>
      </c>
      <c r="F24" s="7" t="s">
        <v>116</v>
      </c>
      <c r="G24" s="7" t="s">
        <v>114</v>
      </c>
      <c r="H24" s="7" t="s">
        <v>163</v>
      </c>
      <c r="I24" s="7" t="s">
        <v>333</v>
      </c>
      <c r="J24" s="7" t="s">
        <v>135</v>
      </c>
      <c r="K24" s="7" t="s">
        <v>227</v>
      </c>
      <c r="L24" s="7" t="s">
        <v>121</v>
      </c>
      <c r="M24" s="7" t="s">
        <v>168</v>
      </c>
      <c r="N24" s="7" t="s">
        <v>167</v>
      </c>
      <c r="O24" s="7" t="s">
        <v>81</v>
      </c>
      <c r="P24" s="7">
        <v>5.5</v>
      </c>
      <c r="Q24" s="7">
        <v>60.5</v>
      </c>
      <c r="R24" s="7">
        <v>0</v>
      </c>
      <c r="S24" s="7">
        <v>58</v>
      </c>
    </row>
    <row r="25" spans="1:19" x14ac:dyDescent="0.25">
      <c r="A25" s="7">
        <v>21</v>
      </c>
      <c r="B25" s="8"/>
      <c r="C25" s="8" t="s">
        <v>515</v>
      </c>
      <c r="D25" s="8" t="s">
        <v>57</v>
      </c>
      <c r="E25" s="7" t="s">
        <v>105</v>
      </c>
      <c r="F25" s="7" t="s">
        <v>148</v>
      </c>
      <c r="G25" s="7" t="s">
        <v>250</v>
      </c>
      <c r="H25" s="7" t="s">
        <v>106</v>
      </c>
      <c r="I25" s="7" t="s">
        <v>284</v>
      </c>
      <c r="J25" s="7" t="s">
        <v>199</v>
      </c>
      <c r="K25" s="7" t="s">
        <v>73</v>
      </c>
      <c r="L25" s="7" t="s">
        <v>180</v>
      </c>
      <c r="M25" s="7" t="s">
        <v>150</v>
      </c>
      <c r="N25" s="7" t="s">
        <v>188</v>
      </c>
      <c r="O25" s="7" t="s">
        <v>156</v>
      </c>
      <c r="P25" s="7">
        <v>5</v>
      </c>
      <c r="Q25" s="7">
        <v>63</v>
      </c>
      <c r="R25" s="7">
        <v>0</v>
      </c>
      <c r="S25" s="7">
        <v>59</v>
      </c>
    </row>
    <row r="26" spans="1:19" x14ac:dyDescent="0.25">
      <c r="A26" s="7">
        <v>22</v>
      </c>
      <c r="B26" s="8"/>
      <c r="C26" s="8" t="s">
        <v>154</v>
      </c>
      <c r="D26" s="8" t="s">
        <v>57</v>
      </c>
      <c r="E26" s="7" t="s">
        <v>294</v>
      </c>
      <c r="F26" s="7" t="s">
        <v>151</v>
      </c>
      <c r="G26" s="7" t="s">
        <v>264</v>
      </c>
      <c r="H26" s="7" t="s">
        <v>165</v>
      </c>
      <c r="I26" s="7" t="s">
        <v>233</v>
      </c>
      <c r="J26" s="7" t="s">
        <v>194</v>
      </c>
      <c r="K26" s="7" t="s">
        <v>81</v>
      </c>
      <c r="L26" s="7" t="s">
        <v>188</v>
      </c>
      <c r="M26" s="7" t="s">
        <v>240</v>
      </c>
      <c r="N26" s="7" t="s">
        <v>171</v>
      </c>
      <c r="O26" s="7" t="s">
        <v>200</v>
      </c>
      <c r="P26" s="7">
        <v>5</v>
      </c>
      <c r="Q26" s="7">
        <v>59</v>
      </c>
      <c r="R26" s="7">
        <v>0</v>
      </c>
      <c r="S26" s="7">
        <v>56.5</v>
      </c>
    </row>
    <row r="27" spans="1:19" x14ac:dyDescent="0.25">
      <c r="A27" s="7">
        <v>23</v>
      </c>
      <c r="B27" s="8"/>
      <c r="C27" s="8" t="s">
        <v>516</v>
      </c>
      <c r="D27" s="8" t="s">
        <v>57</v>
      </c>
      <c r="E27" s="7" t="s">
        <v>88</v>
      </c>
      <c r="F27" s="7" t="s">
        <v>140</v>
      </c>
      <c r="G27" s="7" t="s">
        <v>201</v>
      </c>
      <c r="H27" s="7" t="s">
        <v>70</v>
      </c>
      <c r="I27" s="7" t="s">
        <v>83</v>
      </c>
      <c r="J27" s="7" t="s">
        <v>159</v>
      </c>
      <c r="K27" s="7" t="s">
        <v>168</v>
      </c>
      <c r="L27" s="7" t="s">
        <v>161</v>
      </c>
      <c r="M27" s="7" t="s">
        <v>296</v>
      </c>
      <c r="N27" s="7" t="s">
        <v>272</v>
      </c>
      <c r="O27" s="7" t="s">
        <v>264</v>
      </c>
      <c r="P27" s="7">
        <v>5</v>
      </c>
      <c r="Q27" s="7">
        <v>58</v>
      </c>
      <c r="R27" s="7">
        <v>0</v>
      </c>
      <c r="S27" s="7">
        <v>55.5</v>
      </c>
    </row>
    <row r="28" spans="1:19" x14ac:dyDescent="0.25">
      <c r="A28" s="7">
        <v>24</v>
      </c>
      <c r="B28" s="8"/>
      <c r="C28" s="8" t="s">
        <v>517</v>
      </c>
      <c r="D28" s="8" t="s">
        <v>57</v>
      </c>
      <c r="E28" s="7" t="s">
        <v>181</v>
      </c>
      <c r="F28" s="7" t="s">
        <v>251</v>
      </c>
      <c r="G28" s="7" t="s">
        <v>124</v>
      </c>
      <c r="H28" s="7" t="s">
        <v>240</v>
      </c>
      <c r="I28" s="7" t="s">
        <v>264</v>
      </c>
      <c r="J28" s="7" t="s">
        <v>65</v>
      </c>
      <c r="K28" s="7" t="s">
        <v>198</v>
      </c>
      <c r="L28" s="7" t="s">
        <v>163</v>
      </c>
      <c r="M28" s="7" t="s">
        <v>192</v>
      </c>
      <c r="N28" s="7" t="s">
        <v>260</v>
      </c>
      <c r="O28" s="7" t="s">
        <v>131</v>
      </c>
      <c r="P28" s="7">
        <v>5</v>
      </c>
      <c r="Q28" s="7">
        <v>56.5</v>
      </c>
      <c r="R28" s="7">
        <v>0</v>
      </c>
      <c r="S28" s="7">
        <v>53</v>
      </c>
    </row>
    <row r="29" spans="1:19" x14ac:dyDescent="0.25">
      <c r="A29" s="7">
        <v>25</v>
      </c>
      <c r="B29" s="8"/>
      <c r="C29" s="8" t="s">
        <v>518</v>
      </c>
      <c r="D29" s="8" t="s">
        <v>57</v>
      </c>
      <c r="E29" s="7">
        <v>0</v>
      </c>
      <c r="F29" s="7" t="s">
        <v>212</v>
      </c>
      <c r="G29" s="7" t="s">
        <v>315</v>
      </c>
      <c r="H29" s="7" t="s">
        <v>263</v>
      </c>
      <c r="I29" s="7" t="s">
        <v>123</v>
      </c>
      <c r="J29" s="7" t="s">
        <v>125</v>
      </c>
      <c r="K29" s="7" t="s">
        <v>207</v>
      </c>
      <c r="L29" s="7" t="s">
        <v>282</v>
      </c>
      <c r="M29" s="7" t="s">
        <v>229</v>
      </c>
      <c r="N29" s="7" t="s">
        <v>101</v>
      </c>
      <c r="O29" s="7" t="s">
        <v>180</v>
      </c>
      <c r="P29" s="7">
        <v>5</v>
      </c>
      <c r="Q29" s="7">
        <v>55</v>
      </c>
      <c r="R29" s="7">
        <v>0</v>
      </c>
      <c r="S29" s="7">
        <v>52.5</v>
      </c>
    </row>
    <row r="30" spans="1:19" x14ac:dyDescent="0.25">
      <c r="A30" s="7">
        <v>26</v>
      </c>
      <c r="B30" s="8"/>
      <c r="C30" s="8" t="s">
        <v>519</v>
      </c>
      <c r="D30" s="8" t="s">
        <v>57</v>
      </c>
      <c r="E30" s="7" t="s">
        <v>135</v>
      </c>
      <c r="F30" s="7" t="s">
        <v>180</v>
      </c>
      <c r="G30" s="7" t="s">
        <v>164</v>
      </c>
      <c r="H30" s="7" t="s">
        <v>117</v>
      </c>
      <c r="I30" s="7" t="s">
        <v>260</v>
      </c>
      <c r="J30" s="7">
        <v>-1</v>
      </c>
      <c r="K30" s="7" t="s">
        <v>229</v>
      </c>
      <c r="L30" s="7" t="s">
        <v>203</v>
      </c>
      <c r="M30" s="7" t="s">
        <v>237</v>
      </c>
      <c r="N30" s="7" t="s">
        <v>172</v>
      </c>
      <c r="O30" s="7" t="s">
        <v>261</v>
      </c>
      <c r="P30" s="7">
        <v>5</v>
      </c>
      <c r="Q30" s="7">
        <v>54</v>
      </c>
      <c r="R30" s="7">
        <v>0</v>
      </c>
      <c r="S30" s="7">
        <v>50.5</v>
      </c>
    </row>
    <row r="31" spans="1:19" x14ac:dyDescent="0.25">
      <c r="A31" s="7">
        <v>27</v>
      </c>
      <c r="B31" s="8"/>
      <c r="C31" s="8" t="s">
        <v>520</v>
      </c>
      <c r="D31" s="8" t="s">
        <v>57</v>
      </c>
      <c r="E31" s="7" t="s">
        <v>143</v>
      </c>
      <c r="F31" s="7" t="s">
        <v>192</v>
      </c>
      <c r="G31" s="7" t="s">
        <v>318</v>
      </c>
      <c r="H31" s="7" t="s">
        <v>152</v>
      </c>
      <c r="I31" s="7" t="s">
        <v>274</v>
      </c>
      <c r="J31" s="7" t="s">
        <v>264</v>
      </c>
      <c r="K31" s="7" t="s">
        <v>210</v>
      </c>
      <c r="L31" s="7" t="s">
        <v>294</v>
      </c>
      <c r="M31" s="7" t="s">
        <v>155</v>
      </c>
      <c r="N31" s="7" t="s">
        <v>250</v>
      </c>
      <c r="O31" s="7" t="s">
        <v>187</v>
      </c>
      <c r="P31" s="7">
        <v>5</v>
      </c>
      <c r="Q31" s="7">
        <v>53</v>
      </c>
      <c r="R31" s="7">
        <v>0</v>
      </c>
      <c r="S31" s="7">
        <v>50.5</v>
      </c>
    </row>
    <row r="32" spans="1:19" x14ac:dyDescent="0.25">
      <c r="A32" s="7">
        <v>28</v>
      </c>
      <c r="B32" s="8"/>
      <c r="C32" s="8" t="s">
        <v>193</v>
      </c>
      <c r="D32" s="8" t="s">
        <v>57</v>
      </c>
      <c r="E32" s="7" t="s">
        <v>206</v>
      </c>
      <c r="F32" s="7" t="s">
        <v>262</v>
      </c>
      <c r="G32" s="7" t="s">
        <v>445</v>
      </c>
      <c r="H32" s="7" t="s">
        <v>261</v>
      </c>
      <c r="I32" s="7" t="s">
        <v>105</v>
      </c>
      <c r="J32" s="7" t="s">
        <v>187</v>
      </c>
      <c r="K32" s="7" t="s">
        <v>298</v>
      </c>
      <c r="L32" s="7" t="s">
        <v>165</v>
      </c>
      <c r="M32" s="7" t="s">
        <v>147</v>
      </c>
      <c r="N32" s="7" t="s">
        <v>373</v>
      </c>
      <c r="O32" s="7" t="s">
        <v>296</v>
      </c>
      <c r="P32" s="7">
        <v>5</v>
      </c>
      <c r="Q32" s="7">
        <v>51</v>
      </c>
      <c r="R32" s="7">
        <v>0</v>
      </c>
      <c r="S32" s="7">
        <v>48.5</v>
      </c>
    </row>
    <row r="33" spans="1:19" x14ac:dyDescent="0.25">
      <c r="A33" s="7">
        <v>29</v>
      </c>
      <c r="B33" s="8"/>
      <c r="C33" s="8" t="s">
        <v>300</v>
      </c>
      <c r="D33" s="8" t="s">
        <v>57</v>
      </c>
      <c r="E33" s="7" t="s">
        <v>207</v>
      </c>
      <c r="F33" s="7" t="s">
        <v>117</v>
      </c>
      <c r="G33" s="7">
        <v>-1</v>
      </c>
      <c r="H33" s="7" t="s">
        <v>125</v>
      </c>
      <c r="I33" s="7" t="s">
        <v>174</v>
      </c>
      <c r="J33" s="7" t="s">
        <v>102</v>
      </c>
      <c r="K33" s="7" t="s">
        <v>164</v>
      </c>
      <c r="L33" s="7" t="s">
        <v>212</v>
      </c>
      <c r="M33" s="7" t="s">
        <v>115</v>
      </c>
      <c r="N33" s="7" t="s">
        <v>83</v>
      </c>
      <c r="O33" s="7" t="s">
        <v>183</v>
      </c>
      <c r="P33" s="7">
        <v>4.5</v>
      </c>
      <c r="Q33" s="7">
        <v>61.5</v>
      </c>
      <c r="R33" s="7">
        <v>0</v>
      </c>
      <c r="S33" s="7">
        <v>57.5</v>
      </c>
    </row>
    <row r="34" spans="1:19" x14ac:dyDescent="0.25">
      <c r="A34" s="7">
        <v>30</v>
      </c>
      <c r="B34" s="8"/>
      <c r="C34" s="8" t="s">
        <v>254</v>
      </c>
      <c r="D34" s="8" t="s">
        <v>57</v>
      </c>
      <c r="E34" s="7" t="s">
        <v>96</v>
      </c>
      <c r="F34" s="7" t="s">
        <v>155</v>
      </c>
      <c r="G34" s="7" t="s">
        <v>247</v>
      </c>
      <c r="H34" s="7" t="s">
        <v>113</v>
      </c>
      <c r="I34" s="7" t="s">
        <v>81</v>
      </c>
      <c r="J34" s="7" t="s">
        <v>82</v>
      </c>
      <c r="K34" s="7" t="s">
        <v>85</v>
      </c>
      <c r="L34" s="7">
        <v>0</v>
      </c>
      <c r="M34" s="7">
        <v>0</v>
      </c>
      <c r="N34" s="7">
        <v>0</v>
      </c>
      <c r="O34" s="7">
        <v>0</v>
      </c>
      <c r="P34" s="7">
        <v>4</v>
      </c>
      <c r="Q34" s="7">
        <v>66</v>
      </c>
      <c r="R34" s="7">
        <v>0</v>
      </c>
      <c r="S34" s="7">
        <v>62.5</v>
      </c>
    </row>
    <row r="35" spans="1:19" x14ac:dyDescent="0.25">
      <c r="A35" s="7">
        <v>31</v>
      </c>
      <c r="B35" s="8"/>
      <c r="C35" s="8" t="s">
        <v>448</v>
      </c>
      <c r="D35" s="8" t="s">
        <v>57</v>
      </c>
      <c r="E35" s="7" t="s">
        <v>191</v>
      </c>
      <c r="F35" s="7" t="s">
        <v>97</v>
      </c>
      <c r="G35" s="7" t="s">
        <v>159</v>
      </c>
      <c r="H35" s="7" t="s">
        <v>203</v>
      </c>
      <c r="I35" s="7" t="s">
        <v>308</v>
      </c>
      <c r="J35" s="7" t="s">
        <v>322</v>
      </c>
      <c r="K35" s="7" t="s">
        <v>160</v>
      </c>
      <c r="L35" s="7" t="s">
        <v>113</v>
      </c>
      <c r="M35" s="7" t="s">
        <v>173</v>
      </c>
      <c r="N35" s="7" t="s">
        <v>177</v>
      </c>
      <c r="O35" s="7" t="s">
        <v>326</v>
      </c>
      <c r="P35" s="7">
        <v>4</v>
      </c>
      <c r="Q35" s="7">
        <v>53.5</v>
      </c>
      <c r="R35" s="7">
        <v>0</v>
      </c>
      <c r="S35" s="7">
        <v>51</v>
      </c>
    </row>
    <row r="36" spans="1:19" x14ac:dyDescent="0.25">
      <c r="A36" s="7">
        <v>32</v>
      </c>
      <c r="B36" s="8"/>
      <c r="C36" s="8" t="s">
        <v>521</v>
      </c>
      <c r="D36" s="8" t="s">
        <v>57</v>
      </c>
      <c r="E36" s="7" t="s">
        <v>108</v>
      </c>
      <c r="F36" s="7" t="s">
        <v>322</v>
      </c>
      <c r="G36" s="7" t="s">
        <v>253</v>
      </c>
      <c r="H36" s="7" t="s">
        <v>268</v>
      </c>
      <c r="I36" s="7" t="s">
        <v>156</v>
      </c>
      <c r="J36" s="7" t="s">
        <v>294</v>
      </c>
      <c r="K36" s="7" t="s">
        <v>140</v>
      </c>
      <c r="L36" s="7" t="s">
        <v>326</v>
      </c>
      <c r="M36" s="7" t="s">
        <v>251</v>
      </c>
      <c r="N36" s="7" t="s">
        <v>166</v>
      </c>
      <c r="O36" s="7" t="s">
        <v>206</v>
      </c>
      <c r="P36" s="7">
        <v>4</v>
      </c>
      <c r="Q36" s="7">
        <v>52.5</v>
      </c>
      <c r="R36" s="7">
        <v>0</v>
      </c>
      <c r="S36" s="7">
        <v>50</v>
      </c>
    </row>
    <row r="37" spans="1:19" x14ac:dyDescent="0.25">
      <c r="A37" s="7">
        <v>33</v>
      </c>
      <c r="B37" s="8"/>
      <c r="C37" s="8" t="s">
        <v>498</v>
      </c>
      <c r="D37" s="8" t="s">
        <v>57</v>
      </c>
      <c r="E37" s="7" t="s">
        <v>133</v>
      </c>
      <c r="F37" s="7" t="s">
        <v>203</v>
      </c>
      <c r="G37" s="7" t="s">
        <v>274</v>
      </c>
      <c r="H37" s="7" t="s">
        <v>296</v>
      </c>
      <c r="I37" s="7" t="s">
        <v>207</v>
      </c>
      <c r="J37" s="7" t="s">
        <v>212</v>
      </c>
      <c r="K37" s="7">
        <v>-1</v>
      </c>
      <c r="L37" s="7" t="s">
        <v>172</v>
      </c>
      <c r="M37" s="7" t="s">
        <v>279</v>
      </c>
      <c r="N37" s="7" t="s">
        <v>237</v>
      </c>
      <c r="O37" s="7" t="s">
        <v>294</v>
      </c>
      <c r="P37" s="7">
        <v>4</v>
      </c>
      <c r="Q37" s="7">
        <v>51</v>
      </c>
      <c r="R37" s="7">
        <v>0</v>
      </c>
      <c r="S37" s="7">
        <v>48.5</v>
      </c>
    </row>
    <row r="38" spans="1:19" x14ac:dyDescent="0.25">
      <c r="A38" s="7">
        <v>34</v>
      </c>
      <c r="B38" s="8"/>
      <c r="C38" s="8" t="s">
        <v>186</v>
      </c>
      <c r="D38" s="8" t="s">
        <v>57</v>
      </c>
      <c r="E38" s="7" t="s">
        <v>198</v>
      </c>
      <c r="F38" s="7" t="s">
        <v>268</v>
      </c>
      <c r="G38" s="7" t="s">
        <v>156</v>
      </c>
      <c r="H38" s="7" t="s">
        <v>278</v>
      </c>
      <c r="I38" s="7">
        <v>-1</v>
      </c>
      <c r="J38" s="7" t="s">
        <v>296</v>
      </c>
      <c r="K38" s="7" t="s">
        <v>352</v>
      </c>
      <c r="L38" s="7" t="s">
        <v>231</v>
      </c>
      <c r="M38" s="7" t="s">
        <v>170</v>
      </c>
      <c r="N38" s="7" t="s">
        <v>349</v>
      </c>
      <c r="O38" s="7" t="s">
        <v>240</v>
      </c>
      <c r="P38" s="7">
        <v>4</v>
      </c>
      <c r="Q38" s="7">
        <v>44.5</v>
      </c>
      <c r="R38" s="7">
        <v>0</v>
      </c>
      <c r="S38" s="7">
        <v>42</v>
      </c>
    </row>
    <row r="39" spans="1:19" x14ac:dyDescent="0.25">
      <c r="A39" s="7">
        <v>35</v>
      </c>
      <c r="B39" s="8"/>
      <c r="C39" s="8" t="s">
        <v>28</v>
      </c>
      <c r="D39" s="8" t="s">
        <v>57</v>
      </c>
      <c r="E39" s="7" t="s">
        <v>160</v>
      </c>
      <c r="F39" s="7" t="s">
        <v>121</v>
      </c>
      <c r="G39" s="7" t="s">
        <v>210</v>
      </c>
      <c r="H39" s="7" t="s">
        <v>262</v>
      </c>
      <c r="I39" s="7" t="s">
        <v>183</v>
      </c>
      <c r="J39" s="7" t="s">
        <v>177</v>
      </c>
      <c r="K39" s="7" t="s">
        <v>170</v>
      </c>
      <c r="L39" s="7" t="s">
        <v>315</v>
      </c>
      <c r="M39" s="7" t="s">
        <v>190</v>
      </c>
      <c r="N39" s="7" t="s">
        <v>201</v>
      </c>
      <c r="O39" s="7" t="s">
        <v>204</v>
      </c>
      <c r="P39" s="7">
        <v>3.5</v>
      </c>
      <c r="Q39" s="7">
        <v>53.5</v>
      </c>
      <c r="R39" s="7">
        <v>0</v>
      </c>
      <c r="S39" s="7">
        <v>51</v>
      </c>
    </row>
    <row r="40" spans="1:19" x14ac:dyDescent="0.25">
      <c r="A40" s="7">
        <v>36</v>
      </c>
      <c r="B40" s="8"/>
      <c r="C40" s="8" t="s">
        <v>455</v>
      </c>
      <c r="D40" s="8" t="s">
        <v>57</v>
      </c>
      <c r="E40" s="7" t="s">
        <v>210</v>
      </c>
      <c r="F40" s="7">
        <v>-1</v>
      </c>
      <c r="G40" s="7" t="s">
        <v>200</v>
      </c>
      <c r="H40" s="7" t="s">
        <v>292</v>
      </c>
      <c r="I40" s="7" t="s">
        <v>117</v>
      </c>
      <c r="J40" s="7" t="s">
        <v>343</v>
      </c>
      <c r="K40" s="7" t="s">
        <v>262</v>
      </c>
      <c r="L40" s="7" t="s">
        <v>177</v>
      </c>
      <c r="M40" s="7" t="s">
        <v>156</v>
      </c>
      <c r="N40" s="7" t="s">
        <v>308</v>
      </c>
      <c r="O40" s="7" t="s">
        <v>256</v>
      </c>
      <c r="P40" s="7">
        <v>3</v>
      </c>
      <c r="Q40" s="7">
        <v>49.5</v>
      </c>
      <c r="R40" s="7">
        <v>0</v>
      </c>
      <c r="S40" s="7">
        <v>47</v>
      </c>
    </row>
    <row r="41" spans="1:19" x14ac:dyDescent="0.25">
      <c r="A41" s="7">
        <v>37</v>
      </c>
      <c r="B41" s="8"/>
      <c r="C41" s="8" t="s">
        <v>29</v>
      </c>
      <c r="D41" s="8" t="s">
        <v>57</v>
      </c>
      <c r="E41" s="7" t="s">
        <v>114</v>
      </c>
      <c r="F41" s="7" t="s">
        <v>179</v>
      </c>
      <c r="G41" s="7" t="s">
        <v>190</v>
      </c>
      <c r="H41" s="7" t="s">
        <v>256</v>
      </c>
      <c r="I41" s="7" t="s">
        <v>250</v>
      </c>
      <c r="J41" s="7" t="s">
        <v>283</v>
      </c>
      <c r="K41" s="7" t="s">
        <v>522</v>
      </c>
      <c r="L41" s="7" t="s">
        <v>368</v>
      </c>
      <c r="M41" s="7" t="s">
        <v>204</v>
      </c>
      <c r="N41" s="7" t="s">
        <v>294</v>
      </c>
      <c r="O41" s="7" t="s">
        <v>268</v>
      </c>
      <c r="P41" s="7">
        <v>3</v>
      </c>
      <c r="Q41" s="7">
        <v>49</v>
      </c>
      <c r="R41" s="7">
        <v>0</v>
      </c>
      <c r="S41" s="7">
        <v>46.5</v>
      </c>
    </row>
    <row r="42" spans="1:19" x14ac:dyDescent="0.25">
      <c r="A42" s="7">
        <v>38</v>
      </c>
      <c r="B42" s="8"/>
      <c r="C42" s="8" t="s">
        <v>386</v>
      </c>
      <c r="D42" s="8" t="s">
        <v>57</v>
      </c>
      <c r="E42" s="7" t="s">
        <v>75</v>
      </c>
      <c r="F42" s="7" t="s">
        <v>125</v>
      </c>
      <c r="G42" s="7" t="s">
        <v>83</v>
      </c>
      <c r="H42" s="7" t="s">
        <v>336</v>
      </c>
      <c r="I42" s="7" t="s">
        <v>318</v>
      </c>
      <c r="J42" s="7" t="s">
        <v>167</v>
      </c>
      <c r="K42" s="7" t="s">
        <v>268</v>
      </c>
      <c r="L42" s="7">
        <v>0</v>
      </c>
      <c r="M42" s="7">
        <v>0</v>
      </c>
      <c r="N42" s="7">
        <v>0</v>
      </c>
      <c r="O42" s="7">
        <v>0</v>
      </c>
      <c r="P42" s="7">
        <v>2</v>
      </c>
      <c r="Q42" s="7">
        <v>52</v>
      </c>
      <c r="R42" s="7">
        <v>0</v>
      </c>
      <c r="S42" s="7">
        <v>49.5</v>
      </c>
    </row>
    <row r="43" spans="1:19" x14ac:dyDescent="0.25">
      <c r="A43" s="7">
        <v>39</v>
      </c>
      <c r="B43" s="8"/>
      <c r="C43" s="8" t="s">
        <v>359</v>
      </c>
      <c r="D43" s="8" t="s">
        <v>57</v>
      </c>
      <c r="E43" s="7" t="s">
        <v>83</v>
      </c>
      <c r="F43" s="7" t="s">
        <v>343</v>
      </c>
      <c r="G43" s="7" t="s">
        <v>211</v>
      </c>
      <c r="H43" s="7">
        <v>-1</v>
      </c>
      <c r="I43" s="7" t="s">
        <v>363</v>
      </c>
      <c r="J43" s="7" t="s">
        <v>280</v>
      </c>
      <c r="K43" s="7" t="s">
        <v>523</v>
      </c>
      <c r="L43" s="7">
        <v>0</v>
      </c>
      <c r="M43" s="7">
        <v>0</v>
      </c>
      <c r="N43" s="7">
        <v>0</v>
      </c>
      <c r="O43" s="7">
        <v>0</v>
      </c>
      <c r="P43" s="7">
        <v>1</v>
      </c>
      <c r="Q43" s="7">
        <v>42</v>
      </c>
      <c r="R43" s="7">
        <v>0</v>
      </c>
      <c r="S43" s="7">
        <v>40</v>
      </c>
    </row>
    <row r="45" spans="1:19" x14ac:dyDescent="0.25">
      <c r="A45" s="14" t="s">
        <v>524</v>
      </c>
    </row>
    <row r="46" spans="1:19" x14ac:dyDescent="0.25">
      <c r="A46" s="13" t="s">
        <v>460</v>
      </c>
    </row>
  </sheetData>
  <hyperlinks>
    <hyperlink ref="A45:S45" r:id="rId1" display="Все подробности  данного турнира находятся на http://chess-results.com/tnr659105.aspx?lan=11"/>
    <hyperlink ref="A46:S46" r:id="rId2" display="сервер Chess-Tournament-Results: Chess-Results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opLeftCell="A26" workbookViewId="0">
      <selection activeCell="B63" sqref="B63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525</v>
      </c>
    </row>
    <row r="3" spans="1:20" x14ac:dyDescent="0.25">
      <c r="A3" s="3" t="s">
        <v>526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112</v>
      </c>
      <c r="C6" s="8" t="s">
        <v>20</v>
      </c>
      <c r="D6" s="9">
        <v>2403</v>
      </c>
      <c r="E6" s="8" t="s">
        <v>57</v>
      </c>
      <c r="F6" s="7" t="s">
        <v>227</v>
      </c>
      <c r="G6" s="7" t="s">
        <v>174</v>
      </c>
      <c r="H6" s="7" t="s">
        <v>304</v>
      </c>
      <c r="I6" s="7" t="s">
        <v>107</v>
      </c>
      <c r="J6" s="7" t="s">
        <v>104</v>
      </c>
      <c r="K6" s="7" t="s">
        <v>68</v>
      </c>
      <c r="L6" s="7" t="s">
        <v>95</v>
      </c>
      <c r="M6" s="7" t="s">
        <v>382</v>
      </c>
      <c r="N6" s="7" t="s">
        <v>59</v>
      </c>
      <c r="O6" s="7" t="s">
        <v>160</v>
      </c>
      <c r="P6" s="7" t="s">
        <v>65</v>
      </c>
      <c r="Q6" s="7">
        <v>9</v>
      </c>
      <c r="R6" s="7">
        <v>75</v>
      </c>
      <c r="S6" s="7">
        <v>0.5</v>
      </c>
      <c r="T6" s="7">
        <v>71</v>
      </c>
    </row>
    <row r="7" spans="1:20" x14ac:dyDescent="0.25">
      <c r="A7" s="7">
        <v>2</v>
      </c>
      <c r="B7" s="8" t="s">
        <v>112</v>
      </c>
      <c r="C7" s="8" t="s">
        <v>383</v>
      </c>
      <c r="D7" s="9">
        <v>2523</v>
      </c>
      <c r="E7" s="8" t="s">
        <v>57</v>
      </c>
      <c r="F7" s="7" t="s">
        <v>136</v>
      </c>
      <c r="G7" s="7" t="s">
        <v>237</v>
      </c>
      <c r="H7" s="7" t="s">
        <v>160</v>
      </c>
      <c r="I7" s="7" t="s">
        <v>126</v>
      </c>
      <c r="J7" s="7" t="s">
        <v>105</v>
      </c>
      <c r="K7" s="7" t="s">
        <v>148</v>
      </c>
      <c r="L7" s="7" t="s">
        <v>152</v>
      </c>
      <c r="M7" s="7" t="s">
        <v>70</v>
      </c>
      <c r="N7" s="7" t="s">
        <v>88</v>
      </c>
      <c r="O7" s="7" t="s">
        <v>104</v>
      </c>
      <c r="P7" s="7" t="s">
        <v>305</v>
      </c>
      <c r="Q7" s="7">
        <v>9</v>
      </c>
      <c r="R7" s="7">
        <v>75</v>
      </c>
      <c r="S7" s="7">
        <v>0.5</v>
      </c>
      <c r="T7" s="7">
        <v>70</v>
      </c>
    </row>
    <row r="8" spans="1:20" x14ac:dyDescent="0.25">
      <c r="A8" s="7">
        <v>3</v>
      </c>
      <c r="B8" s="8" t="s">
        <v>112</v>
      </c>
      <c r="C8" s="8" t="s">
        <v>463</v>
      </c>
      <c r="D8" s="9">
        <v>2426</v>
      </c>
      <c r="E8" s="8" t="s">
        <v>57</v>
      </c>
      <c r="F8" s="7" t="s">
        <v>113</v>
      </c>
      <c r="G8" s="7" t="s">
        <v>250</v>
      </c>
      <c r="H8" s="7" t="s">
        <v>77</v>
      </c>
      <c r="I8" s="7" t="s">
        <v>164</v>
      </c>
      <c r="J8" s="7" t="s">
        <v>91</v>
      </c>
      <c r="K8" s="7" t="s">
        <v>78</v>
      </c>
      <c r="L8" s="7" t="s">
        <v>86</v>
      </c>
      <c r="M8" s="7" t="s">
        <v>223</v>
      </c>
      <c r="N8" s="7" t="s">
        <v>71</v>
      </c>
      <c r="O8" s="7" t="s">
        <v>174</v>
      </c>
      <c r="P8" s="7" t="s">
        <v>110</v>
      </c>
      <c r="Q8" s="7">
        <v>8</v>
      </c>
      <c r="R8" s="7">
        <v>77.5</v>
      </c>
      <c r="S8" s="7">
        <v>0</v>
      </c>
      <c r="T8" s="7">
        <v>72</v>
      </c>
    </row>
    <row r="9" spans="1:20" x14ac:dyDescent="0.25">
      <c r="A9" s="7">
        <v>4</v>
      </c>
      <c r="B9" s="8"/>
      <c r="C9" s="8" t="s">
        <v>527</v>
      </c>
      <c r="D9" s="9">
        <v>2111</v>
      </c>
      <c r="E9" s="8" t="s">
        <v>57</v>
      </c>
      <c r="F9" s="7" t="s">
        <v>294</v>
      </c>
      <c r="G9" s="7" t="s">
        <v>74</v>
      </c>
      <c r="H9" s="7" t="s">
        <v>181</v>
      </c>
      <c r="I9" s="7" t="s">
        <v>130</v>
      </c>
      <c r="J9" s="7" t="s">
        <v>85</v>
      </c>
      <c r="K9" s="7" t="s">
        <v>528</v>
      </c>
      <c r="L9" s="7" t="s">
        <v>72</v>
      </c>
      <c r="M9" s="7" t="s">
        <v>125</v>
      </c>
      <c r="N9" s="7" t="s">
        <v>63</v>
      </c>
      <c r="O9" s="7" t="s">
        <v>111</v>
      </c>
      <c r="P9" s="7" t="s">
        <v>132</v>
      </c>
      <c r="Q9" s="7">
        <v>8</v>
      </c>
      <c r="R9" s="7">
        <v>75.5</v>
      </c>
      <c r="S9" s="7">
        <v>0</v>
      </c>
      <c r="T9" s="7">
        <v>71.5</v>
      </c>
    </row>
    <row r="10" spans="1:20" x14ac:dyDescent="0.25">
      <c r="A10" s="7">
        <v>5</v>
      </c>
      <c r="B10" s="8" t="s">
        <v>79</v>
      </c>
      <c r="C10" s="8" t="s">
        <v>513</v>
      </c>
      <c r="D10" s="9">
        <v>2063</v>
      </c>
      <c r="E10" s="8" t="s">
        <v>57</v>
      </c>
      <c r="F10" s="7" t="s">
        <v>279</v>
      </c>
      <c r="G10" s="7" t="s">
        <v>529</v>
      </c>
      <c r="H10" s="7" t="s">
        <v>178</v>
      </c>
      <c r="I10" s="7" t="s">
        <v>237</v>
      </c>
      <c r="J10" s="7" t="s">
        <v>259</v>
      </c>
      <c r="K10" s="7" t="s">
        <v>135</v>
      </c>
      <c r="L10" s="7" t="s">
        <v>108</v>
      </c>
      <c r="M10" s="7" t="s">
        <v>146</v>
      </c>
      <c r="N10" s="7" t="s">
        <v>152</v>
      </c>
      <c r="O10" s="7" t="s">
        <v>95</v>
      </c>
      <c r="P10" s="7" t="s">
        <v>103</v>
      </c>
      <c r="Q10" s="7">
        <v>8</v>
      </c>
      <c r="R10" s="7">
        <v>66.5</v>
      </c>
      <c r="S10" s="7">
        <v>0</v>
      </c>
      <c r="T10" s="7">
        <v>62.5</v>
      </c>
    </row>
    <row r="11" spans="1:20" x14ac:dyDescent="0.25">
      <c r="A11" s="7">
        <v>6</v>
      </c>
      <c r="B11" s="8" t="s">
        <v>112</v>
      </c>
      <c r="C11" s="8" t="s">
        <v>423</v>
      </c>
      <c r="D11" s="9">
        <v>2100</v>
      </c>
      <c r="E11" s="8" t="s">
        <v>57</v>
      </c>
      <c r="F11" s="7" t="s">
        <v>243</v>
      </c>
      <c r="G11" s="7" t="s">
        <v>135</v>
      </c>
      <c r="H11" s="7" t="s">
        <v>105</v>
      </c>
      <c r="I11" s="7" t="s">
        <v>74</v>
      </c>
      <c r="J11" s="7" t="s">
        <v>139</v>
      </c>
      <c r="K11" s="7" t="s">
        <v>165</v>
      </c>
      <c r="L11" s="7" t="s">
        <v>133</v>
      </c>
      <c r="M11" s="7" t="s">
        <v>247</v>
      </c>
      <c r="N11" s="7" t="s">
        <v>191</v>
      </c>
      <c r="O11" s="7" t="s">
        <v>418</v>
      </c>
      <c r="P11" s="7" t="s">
        <v>86</v>
      </c>
      <c r="Q11" s="7">
        <v>7.5</v>
      </c>
      <c r="R11" s="7">
        <v>70.5</v>
      </c>
      <c r="S11" s="7">
        <v>0</v>
      </c>
      <c r="T11" s="7">
        <v>65.5</v>
      </c>
    </row>
    <row r="12" spans="1:20" x14ac:dyDescent="0.25">
      <c r="A12" s="7">
        <v>7</v>
      </c>
      <c r="B12" s="8"/>
      <c r="C12" s="8" t="s">
        <v>478</v>
      </c>
      <c r="D12" s="9">
        <v>1830</v>
      </c>
      <c r="E12" s="8" t="s">
        <v>57</v>
      </c>
      <c r="F12" s="7" t="s">
        <v>188</v>
      </c>
      <c r="G12" s="7" t="s">
        <v>530</v>
      </c>
      <c r="H12" s="7" t="s">
        <v>531</v>
      </c>
      <c r="I12" s="7" t="s">
        <v>331</v>
      </c>
      <c r="J12" s="7" t="s">
        <v>532</v>
      </c>
      <c r="K12" s="7" t="s">
        <v>122</v>
      </c>
      <c r="L12" s="7" t="s">
        <v>62</v>
      </c>
      <c r="M12" s="7" t="s">
        <v>124</v>
      </c>
      <c r="N12" s="7" t="s">
        <v>115</v>
      </c>
      <c r="O12" s="7" t="s">
        <v>126</v>
      </c>
      <c r="P12" s="7" t="s">
        <v>220</v>
      </c>
      <c r="Q12" s="7">
        <v>7.5</v>
      </c>
      <c r="R12" s="7">
        <v>62</v>
      </c>
      <c r="S12" s="7">
        <v>0</v>
      </c>
      <c r="T12" s="7">
        <v>59.5</v>
      </c>
    </row>
    <row r="13" spans="1:20" x14ac:dyDescent="0.25">
      <c r="A13" s="7">
        <v>8</v>
      </c>
      <c r="B13" s="8"/>
      <c r="C13" s="8" t="s">
        <v>189</v>
      </c>
      <c r="D13" s="9">
        <v>1923</v>
      </c>
      <c r="E13" s="8" t="s">
        <v>57</v>
      </c>
      <c r="F13" s="7" t="s">
        <v>533</v>
      </c>
      <c r="G13" s="7" t="s">
        <v>66</v>
      </c>
      <c r="H13" s="7" t="s">
        <v>104</v>
      </c>
      <c r="I13" s="7" t="s">
        <v>111</v>
      </c>
      <c r="J13" s="7" t="s">
        <v>99</v>
      </c>
      <c r="K13" s="7" t="s">
        <v>92</v>
      </c>
      <c r="L13" s="7" t="s">
        <v>184</v>
      </c>
      <c r="M13" s="7" t="s">
        <v>392</v>
      </c>
      <c r="N13" s="7" t="s">
        <v>86</v>
      </c>
      <c r="O13" s="7" t="s">
        <v>97</v>
      </c>
      <c r="P13" s="7" t="s">
        <v>125</v>
      </c>
      <c r="Q13" s="7">
        <v>7</v>
      </c>
      <c r="R13" s="7">
        <v>72.5</v>
      </c>
      <c r="S13" s="7">
        <v>0</v>
      </c>
      <c r="T13" s="7">
        <v>70</v>
      </c>
    </row>
    <row r="14" spans="1:20" x14ac:dyDescent="0.25">
      <c r="A14" s="7">
        <v>9</v>
      </c>
      <c r="B14" s="8" t="s">
        <v>119</v>
      </c>
      <c r="C14" s="8" t="s">
        <v>27</v>
      </c>
      <c r="D14" s="9">
        <v>2188</v>
      </c>
      <c r="E14" s="8" t="s">
        <v>57</v>
      </c>
      <c r="F14" s="7" t="s">
        <v>303</v>
      </c>
      <c r="G14" s="7" t="s">
        <v>151</v>
      </c>
      <c r="H14" s="7" t="s">
        <v>395</v>
      </c>
      <c r="I14" s="7" t="s">
        <v>183</v>
      </c>
      <c r="J14" s="7" t="s">
        <v>262</v>
      </c>
      <c r="K14" s="7" t="s">
        <v>304</v>
      </c>
      <c r="L14" s="7" t="s">
        <v>93</v>
      </c>
      <c r="M14" s="7" t="s">
        <v>148</v>
      </c>
      <c r="N14" s="7" t="s">
        <v>421</v>
      </c>
      <c r="O14" s="7" t="s">
        <v>149</v>
      </c>
      <c r="P14" s="7" t="s">
        <v>382</v>
      </c>
      <c r="Q14" s="7">
        <v>7</v>
      </c>
      <c r="R14" s="7">
        <v>65.5</v>
      </c>
      <c r="S14" s="7">
        <v>0</v>
      </c>
      <c r="T14" s="7">
        <v>61.5</v>
      </c>
    </row>
    <row r="15" spans="1:20" x14ac:dyDescent="0.25">
      <c r="A15" s="7">
        <v>10</v>
      </c>
      <c r="B15" s="8"/>
      <c r="C15" s="8" t="s">
        <v>512</v>
      </c>
      <c r="D15" s="9">
        <v>2026</v>
      </c>
      <c r="E15" s="8" t="s">
        <v>57</v>
      </c>
      <c r="F15" s="7" t="s">
        <v>534</v>
      </c>
      <c r="G15" s="7" t="s">
        <v>535</v>
      </c>
      <c r="H15" s="7" t="s">
        <v>93</v>
      </c>
      <c r="I15" s="7" t="s">
        <v>165</v>
      </c>
      <c r="J15" s="7" t="s">
        <v>449</v>
      </c>
      <c r="K15" s="7" t="s">
        <v>172</v>
      </c>
      <c r="L15" s="7" t="s">
        <v>264</v>
      </c>
      <c r="M15" s="7" t="s">
        <v>132</v>
      </c>
      <c r="N15" s="7" t="s">
        <v>85</v>
      </c>
      <c r="O15" s="7" t="s">
        <v>141</v>
      </c>
      <c r="P15" s="7" t="s">
        <v>118</v>
      </c>
      <c r="Q15" s="7">
        <v>7</v>
      </c>
      <c r="R15" s="7">
        <v>64.5</v>
      </c>
      <c r="S15" s="7">
        <v>0</v>
      </c>
      <c r="T15" s="7">
        <v>62</v>
      </c>
    </row>
    <row r="16" spans="1:20" x14ac:dyDescent="0.25">
      <c r="A16" s="7">
        <v>11</v>
      </c>
      <c r="B16" s="8"/>
      <c r="C16" s="8" t="s">
        <v>238</v>
      </c>
      <c r="D16" s="9">
        <v>1917</v>
      </c>
      <c r="E16" s="8" t="s">
        <v>57</v>
      </c>
      <c r="F16" s="7" t="s">
        <v>536</v>
      </c>
      <c r="G16" s="7" t="s">
        <v>71</v>
      </c>
      <c r="H16" s="7" t="s">
        <v>231</v>
      </c>
      <c r="I16" s="7" t="s">
        <v>114</v>
      </c>
      <c r="J16" s="7" t="s">
        <v>311</v>
      </c>
      <c r="K16" s="7" t="s">
        <v>90</v>
      </c>
      <c r="L16" s="7" t="s">
        <v>273</v>
      </c>
      <c r="M16" s="7" t="s">
        <v>248</v>
      </c>
      <c r="N16" s="7" t="s">
        <v>109</v>
      </c>
      <c r="O16" s="7" t="s">
        <v>290</v>
      </c>
      <c r="P16" s="7" t="s">
        <v>139</v>
      </c>
      <c r="Q16" s="7">
        <v>7</v>
      </c>
      <c r="R16" s="7">
        <v>63.5</v>
      </c>
      <c r="S16" s="7">
        <v>0</v>
      </c>
      <c r="T16" s="7">
        <v>61.5</v>
      </c>
    </row>
    <row r="17" spans="1:20" x14ac:dyDescent="0.25">
      <c r="A17" s="7">
        <v>12</v>
      </c>
      <c r="B17" s="8" t="s">
        <v>112</v>
      </c>
      <c r="C17" s="8" t="s">
        <v>380</v>
      </c>
      <c r="D17" s="9">
        <v>2202</v>
      </c>
      <c r="E17" s="8" t="s">
        <v>57</v>
      </c>
      <c r="F17" s="7" t="s">
        <v>163</v>
      </c>
      <c r="G17" s="7" t="s">
        <v>296</v>
      </c>
      <c r="H17" s="7" t="s">
        <v>251</v>
      </c>
      <c r="I17" s="7" t="s">
        <v>73</v>
      </c>
      <c r="J17" s="7" t="s">
        <v>171</v>
      </c>
      <c r="K17" s="7" t="s">
        <v>62</v>
      </c>
      <c r="L17" s="7" t="s">
        <v>85</v>
      </c>
      <c r="M17" s="7" t="s">
        <v>67</v>
      </c>
      <c r="N17" s="7" t="s">
        <v>87</v>
      </c>
      <c r="O17" s="7" t="s">
        <v>96</v>
      </c>
      <c r="P17" s="7" t="s">
        <v>253</v>
      </c>
      <c r="Q17" s="7">
        <v>6.5</v>
      </c>
      <c r="R17" s="7">
        <v>77</v>
      </c>
      <c r="S17" s="7">
        <v>0</v>
      </c>
      <c r="T17" s="7">
        <v>72</v>
      </c>
    </row>
    <row r="18" spans="1:20" x14ac:dyDescent="0.25">
      <c r="A18" s="7">
        <v>13</v>
      </c>
      <c r="B18" s="8"/>
      <c r="C18" s="8" t="s">
        <v>244</v>
      </c>
      <c r="D18" s="9">
        <v>2083</v>
      </c>
      <c r="E18" s="8" t="s">
        <v>57</v>
      </c>
      <c r="F18" s="7" t="s">
        <v>292</v>
      </c>
      <c r="G18" s="7" t="s">
        <v>261</v>
      </c>
      <c r="H18" s="7" t="s">
        <v>99</v>
      </c>
      <c r="I18" s="7" t="s">
        <v>63</v>
      </c>
      <c r="J18" s="7" t="s">
        <v>88</v>
      </c>
      <c r="K18" s="7" t="s">
        <v>75</v>
      </c>
      <c r="L18" s="7" t="s">
        <v>156</v>
      </c>
      <c r="M18" s="7" t="s">
        <v>111</v>
      </c>
      <c r="N18" s="7" t="s">
        <v>61</v>
      </c>
      <c r="O18" s="7" t="s">
        <v>200</v>
      </c>
      <c r="P18" s="7" t="s">
        <v>131</v>
      </c>
      <c r="Q18" s="7">
        <v>6.5</v>
      </c>
      <c r="R18" s="7">
        <v>73.5</v>
      </c>
      <c r="S18" s="7">
        <v>0</v>
      </c>
      <c r="T18" s="7">
        <v>68.5</v>
      </c>
    </row>
    <row r="19" spans="1:20" x14ac:dyDescent="0.25">
      <c r="A19" s="7">
        <v>14</v>
      </c>
      <c r="B19" s="8" t="s">
        <v>79</v>
      </c>
      <c r="C19" s="8" t="s">
        <v>24</v>
      </c>
      <c r="D19" s="9">
        <v>2247</v>
      </c>
      <c r="E19" s="8" t="s">
        <v>57</v>
      </c>
      <c r="F19" s="7" t="s">
        <v>67</v>
      </c>
      <c r="G19" s="7" t="s">
        <v>128</v>
      </c>
      <c r="H19" s="7" t="s">
        <v>155</v>
      </c>
      <c r="I19" s="7" t="s">
        <v>247</v>
      </c>
      <c r="J19" s="7" t="s">
        <v>195</v>
      </c>
      <c r="K19" s="7" t="s">
        <v>117</v>
      </c>
      <c r="L19" s="7" t="s">
        <v>143</v>
      </c>
      <c r="M19" s="7" t="s">
        <v>131</v>
      </c>
      <c r="N19" s="7" t="s">
        <v>179</v>
      </c>
      <c r="O19" s="7" t="s">
        <v>236</v>
      </c>
      <c r="P19" s="7" t="s">
        <v>113</v>
      </c>
      <c r="Q19" s="7">
        <v>6.5</v>
      </c>
      <c r="R19" s="7">
        <v>68</v>
      </c>
      <c r="S19" s="7">
        <v>0</v>
      </c>
      <c r="T19" s="7">
        <v>63</v>
      </c>
    </row>
    <row r="20" spans="1:20" x14ac:dyDescent="0.25">
      <c r="A20" s="7">
        <v>15</v>
      </c>
      <c r="B20" s="8"/>
      <c r="C20" s="8" t="s">
        <v>327</v>
      </c>
      <c r="D20" s="9">
        <v>2113</v>
      </c>
      <c r="E20" s="8" t="s">
        <v>57</v>
      </c>
      <c r="F20" s="7" t="s">
        <v>528</v>
      </c>
      <c r="G20" s="7" t="s">
        <v>349</v>
      </c>
      <c r="H20" s="7" t="s">
        <v>292</v>
      </c>
      <c r="I20" s="7" t="s">
        <v>215</v>
      </c>
      <c r="J20" s="7" t="s">
        <v>150</v>
      </c>
      <c r="K20" s="7" t="s">
        <v>169</v>
      </c>
      <c r="L20" s="7" t="s">
        <v>307</v>
      </c>
      <c r="M20" s="7" t="s">
        <v>161</v>
      </c>
      <c r="N20" s="7" t="s">
        <v>93</v>
      </c>
      <c r="O20" s="7" t="s">
        <v>70</v>
      </c>
      <c r="P20" s="7" t="s">
        <v>71</v>
      </c>
      <c r="Q20" s="7">
        <v>6.5</v>
      </c>
      <c r="R20" s="7">
        <v>66.5</v>
      </c>
      <c r="S20" s="7">
        <v>0</v>
      </c>
      <c r="T20" s="7">
        <v>62.5</v>
      </c>
    </row>
    <row r="21" spans="1:20" x14ac:dyDescent="0.25">
      <c r="A21" s="7">
        <v>16</v>
      </c>
      <c r="B21" s="8" t="s">
        <v>537</v>
      </c>
      <c r="C21" s="8" t="s">
        <v>508</v>
      </c>
      <c r="D21" s="9">
        <v>1970</v>
      </c>
      <c r="E21" s="8" t="s">
        <v>57</v>
      </c>
      <c r="F21" s="7" t="s">
        <v>320</v>
      </c>
      <c r="G21" s="7" t="s">
        <v>140</v>
      </c>
      <c r="H21" s="7" t="s">
        <v>538</v>
      </c>
      <c r="I21" s="7" t="s">
        <v>333</v>
      </c>
      <c r="J21" s="7" t="s">
        <v>156</v>
      </c>
      <c r="K21" s="7" t="s">
        <v>167</v>
      </c>
      <c r="L21" s="7" t="s">
        <v>243</v>
      </c>
      <c r="M21" s="7" t="s">
        <v>96</v>
      </c>
      <c r="N21" s="7" t="s">
        <v>315</v>
      </c>
      <c r="O21" s="7" t="s">
        <v>345</v>
      </c>
      <c r="P21" s="7" t="s">
        <v>250</v>
      </c>
      <c r="Q21" s="7">
        <v>6.5</v>
      </c>
      <c r="R21" s="7">
        <v>61</v>
      </c>
      <c r="S21" s="7">
        <v>0</v>
      </c>
      <c r="T21" s="7">
        <v>57</v>
      </c>
    </row>
    <row r="22" spans="1:20" x14ac:dyDescent="0.25">
      <c r="A22" s="7">
        <v>17</v>
      </c>
      <c r="B22" s="8" t="s">
        <v>428</v>
      </c>
      <c r="C22" s="8" t="s">
        <v>429</v>
      </c>
      <c r="D22" s="9">
        <v>1980</v>
      </c>
      <c r="E22" s="8" t="s">
        <v>57</v>
      </c>
      <c r="F22" s="7" t="s">
        <v>539</v>
      </c>
      <c r="G22" s="7" t="s">
        <v>540</v>
      </c>
      <c r="H22" s="7" t="s">
        <v>303</v>
      </c>
      <c r="I22" s="7" t="s">
        <v>177</v>
      </c>
      <c r="J22" s="7" t="s">
        <v>294</v>
      </c>
      <c r="K22" s="7" t="s">
        <v>209</v>
      </c>
      <c r="L22" s="7" t="s">
        <v>261</v>
      </c>
      <c r="M22" s="7" t="s">
        <v>130</v>
      </c>
      <c r="N22" s="7" t="s">
        <v>114</v>
      </c>
      <c r="O22" s="7" t="s">
        <v>99</v>
      </c>
      <c r="P22" s="7" t="s">
        <v>293</v>
      </c>
      <c r="Q22" s="7">
        <v>6.5</v>
      </c>
      <c r="R22" s="7">
        <v>59.5</v>
      </c>
      <c r="S22" s="7">
        <v>0</v>
      </c>
      <c r="T22" s="7">
        <v>57</v>
      </c>
    </row>
    <row r="23" spans="1:20" x14ac:dyDescent="0.25">
      <c r="A23" s="7">
        <v>18</v>
      </c>
      <c r="B23" s="8" t="s">
        <v>56</v>
      </c>
      <c r="C23" s="8" t="s">
        <v>541</v>
      </c>
      <c r="D23" s="9">
        <v>2370</v>
      </c>
      <c r="E23" s="8" t="s">
        <v>57</v>
      </c>
      <c r="F23" s="7" t="s">
        <v>150</v>
      </c>
      <c r="G23" s="7" t="s">
        <v>351</v>
      </c>
      <c r="H23" s="7" t="s">
        <v>87</v>
      </c>
      <c r="I23" s="7" t="s">
        <v>131</v>
      </c>
      <c r="J23" s="7" t="s">
        <v>146</v>
      </c>
      <c r="K23" s="7" t="s">
        <v>73</v>
      </c>
      <c r="L23" s="7" t="s">
        <v>70</v>
      </c>
      <c r="M23" s="7" t="s">
        <v>71</v>
      </c>
      <c r="N23" s="7" t="s">
        <v>110</v>
      </c>
      <c r="O23" s="7" t="s">
        <v>75</v>
      </c>
      <c r="P23" s="7" t="s">
        <v>181</v>
      </c>
      <c r="Q23" s="7">
        <v>6</v>
      </c>
      <c r="R23" s="7">
        <v>75.5</v>
      </c>
      <c r="S23" s="7">
        <v>0</v>
      </c>
      <c r="T23" s="7">
        <v>71.5</v>
      </c>
    </row>
    <row r="24" spans="1:20" x14ac:dyDescent="0.25">
      <c r="A24" s="7">
        <v>19</v>
      </c>
      <c r="B24" s="8" t="s">
        <v>56</v>
      </c>
      <c r="C24" s="8" t="s">
        <v>98</v>
      </c>
      <c r="D24" s="9">
        <v>2386</v>
      </c>
      <c r="E24" s="8" t="s">
        <v>57</v>
      </c>
      <c r="F24" s="7" t="s">
        <v>131</v>
      </c>
      <c r="G24" s="7" t="s">
        <v>122</v>
      </c>
      <c r="H24" s="7" t="s">
        <v>164</v>
      </c>
      <c r="I24" s="7" t="s">
        <v>229</v>
      </c>
      <c r="J24" s="7" t="s">
        <v>181</v>
      </c>
      <c r="K24" s="7" t="s">
        <v>146</v>
      </c>
      <c r="L24" s="7" t="s">
        <v>87</v>
      </c>
      <c r="M24" s="7" t="s">
        <v>169</v>
      </c>
      <c r="N24" s="7" t="s">
        <v>65</v>
      </c>
      <c r="O24" s="7" t="s">
        <v>212</v>
      </c>
      <c r="P24" s="7" t="s">
        <v>81</v>
      </c>
      <c r="Q24" s="7">
        <v>6</v>
      </c>
      <c r="R24" s="7">
        <v>71.5</v>
      </c>
      <c r="S24" s="7">
        <v>0</v>
      </c>
      <c r="T24" s="7">
        <v>66.5</v>
      </c>
    </row>
    <row r="25" spans="1:20" x14ac:dyDescent="0.25">
      <c r="A25" s="7">
        <v>20</v>
      </c>
      <c r="B25" s="8" t="s">
        <v>79</v>
      </c>
      <c r="C25" s="8" t="s">
        <v>387</v>
      </c>
      <c r="D25" s="9">
        <v>2232</v>
      </c>
      <c r="E25" s="8" t="s">
        <v>57</v>
      </c>
      <c r="F25" s="7" t="s">
        <v>81</v>
      </c>
      <c r="G25" s="7" t="s">
        <v>130</v>
      </c>
      <c r="H25" s="7" t="s">
        <v>259</v>
      </c>
      <c r="I25" s="7" t="s">
        <v>75</v>
      </c>
      <c r="J25" s="7" t="s">
        <v>301</v>
      </c>
      <c r="K25" s="7" t="s">
        <v>84</v>
      </c>
      <c r="L25" s="7" t="s">
        <v>105</v>
      </c>
      <c r="M25" s="7" t="s">
        <v>61</v>
      </c>
      <c r="N25" s="7" t="s">
        <v>181</v>
      </c>
      <c r="O25" s="7" t="s">
        <v>231</v>
      </c>
      <c r="P25" s="7" t="s">
        <v>114</v>
      </c>
      <c r="Q25" s="7">
        <v>6</v>
      </c>
      <c r="R25" s="7">
        <v>70.5</v>
      </c>
      <c r="S25" s="7">
        <v>0</v>
      </c>
      <c r="T25" s="7">
        <v>66.5</v>
      </c>
    </row>
    <row r="26" spans="1:20" x14ac:dyDescent="0.25">
      <c r="A26" s="7">
        <v>21</v>
      </c>
      <c r="B26" s="8" t="s">
        <v>112</v>
      </c>
      <c r="C26" s="8" t="s">
        <v>230</v>
      </c>
      <c r="D26" s="9">
        <v>2348</v>
      </c>
      <c r="E26" s="8" t="s">
        <v>57</v>
      </c>
      <c r="F26" s="7" t="s">
        <v>324</v>
      </c>
      <c r="G26" s="7" t="s">
        <v>75</v>
      </c>
      <c r="H26" s="7" t="s">
        <v>542</v>
      </c>
      <c r="I26" s="7" t="s">
        <v>543</v>
      </c>
      <c r="J26" s="7" t="s">
        <v>312</v>
      </c>
      <c r="K26" s="7" t="s">
        <v>318</v>
      </c>
      <c r="L26" s="7" t="s">
        <v>131</v>
      </c>
      <c r="M26" s="7" t="s">
        <v>307</v>
      </c>
      <c r="N26" s="7" t="s">
        <v>139</v>
      </c>
      <c r="O26" s="7" t="s">
        <v>92</v>
      </c>
      <c r="P26" s="7" t="s">
        <v>161</v>
      </c>
      <c r="Q26" s="7">
        <v>6</v>
      </c>
      <c r="R26" s="7">
        <v>65.5</v>
      </c>
      <c r="S26" s="7">
        <v>0</v>
      </c>
      <c r="T26" s="7">
        <v>61.5</v>
      </c>
    </row>
    <row r="27" spans="1:20" x14ac:dyDescent="0.25">
      <c r="A27" s="7">
        <v>22</v>
      </c>
      <c r="B27" s="8" t="s">
        <v>175</v>
      </c>
      <c r="C27" s="8" t="s">
        <v>544</v>
      </c>
      <c r="D27" s="9">
        <v>1988</v>
      </c>
      <c r="E27" s="8" t="s">
        <v>57</v>
      </c>
      <c r="F27" s="7" t="s">
        <v>299</v>
      </c>
      <c r="G27" s="7" t="s">
        <v>167</v>
      </c>
      <c r="H27" s="7" t="s">
        <v>163</v>
      </c>
      <c r="I27" s="7" t="s">
        <v>169</v>
      </c>
      <c r="J27" s="7" t="s">
        <v>106</v>
      </c>
      <c r="K27" s="7" t="s">
        <v>97</v>
      </c>
      <c r="L27" s="7" t="s">
        <v>528</v>
      </c>
      <c r="M27" s="7" t="s">
        <v>534</v>
      </c>
      <c r="N27" s="7" t="s">
        <v>159</v>
      </c>
      <c r="O27" s="7" t="s">
        <v>247</v>
      </c>
      <c r="P27" s="7" t="s">
        <v>209</v>
      </c>
      <c r="Q27" s="7">
        <v>6</v>
      </c>
      <c r="R27" s="7">
        <v>64</v>
      </c>
      <c r="S27" s="7">
        <v>0</v>
      </c>
      <c r="T27" s="7">
        <v>60</v>
      </c>
    </row>
    <row r="28" spans="1:20" x14ac:dyDescent="0.25">
      <c r="A28" s="7">
        <v>23</v>
      </c>
      <c r="B28" s="8"/>
      <c r="C28" s="8" t="s">
        <v>255</v>
      </c>
      <c r="D28" s="9">
        <v>1946</v>
      </c>
      <c r="E28" s="8" t="s">
        <v>57</v>
      </c>
      <c r="F28" s="7" t="s">
        <v>323</v>
      </c>
      <c r="G28" s="7" t="s">
        <v>117</v>
      </c>
      <c r="H28" s="7" t="s">
        <v>243</v>
      </c>
      <c r="I28" s="7" t="s">
        <v>71</v>
      </c>
      <c r="J28" s="7" t="s">
        <v>375</v>
      </c>
      <c r="K28" s="7" t="s">
        <v>320</v>
      </c>
      <c r="L28" s="7" t="s">
        <v>163</v>
      </c>
      <c r="M28" s="7" t="s">
        <v>212</v>
      </c>
      <c r="N28" s="7" t="s">
        <v>545</v>
      </c>
      <c r="O28" s="7" t="s">
        <v>190</v>
      </c>
      <c r="P28" s="7" t="s">
        <v>237</v>
      </c>
      <c r="Q28" s="7">
        <v>6</v>
      </c>
      <c r="R28" s="7">
        <v>60.5</v>
      </c>
      <c r="S28" s="7">
        <v>0</v>
      </c>
      <c r="T28" s="7">
        <v>56.5</v>
      </c>
    </row>
    <row r="29" spans="1:20" x14ac:dyDescent="0.25">
      <c r="A29" s="7">
        <v>24</v>
      </c>
      <c r="B29" s="8" t="s">
        <v>119</v>
      </c>
      <c r="C29" s="8" t="s">
        <v>518</v>
      </c>
      <c r="D29" s="9">
        <v>1857</v>
      </c>
      <c r="E29" s="8" t="s">
        <v>57</v>
      </c>
      <c r="F29" s="7" t="s">
        <v>156</v>
      </c>
      <c r="G29" s="7" t="s">
        <v>311</v>
      </c>
      <c r="H29" s="7" t="s">
        <v>120</v>
      </c>
      <c r="I29" s="7" t="s">
        <v>66</v>
      </c>
      <c r="J29" s="7" t="s">
        <v>200</v>
      </c>
      <c r="K29" s="7" t="s">
        <v>284</v>
      </c>
      <c r="L29" s="7" t="s">
        <v>367</v>
      </c>
      <c r="M29" s="7" t="s">
        <v>343</v>
      </c>
      <c r="N29" s="7" t="s">
        <v>303</v>
      </c>
      <c r="O29" s="7" t="s">
        <v>331</v>
      </c>
      <c r="P29" s="7" t="s">
        <v>264</v>
      </c>
      <c r="Q29" s="7">
        <v>6</v>
      </c>
      <c r="R29" s="7">
        <v>60.5</v>
      </c>
      <c r="S29" s="7">
        <v>0</v>
      </c>
      <c r="T29" s="7">
        <v>56.5</v>
      </c>
    </row>
    <row r="30" spans="1:20" x14ac:dyDescent="0.25">
      <c r="A30" s="7">
        <v>25</v>
      </c>
      <c r="B30" s="8"/>
      <c r="C30" s="8" t="s">
        <v>495</v>
      </c>
      <c r="D30" s="9">
        <v>1914</v>
      </c>
      <c r="E30" s="8" t="s">
        <v>57</v>
      </c>
      <c r="F30" s="7" t="s">
        <v>105</v>
      </c>
      <c r="G30" s="7" t="s">
        <v>545</v>
      </c>
      <c r="H30" s="7" t="s">
        <v>532</v>
      </c>
      <c r="I30" s="7" t="s">
        <v>210</v>
      </c>
      <c r="J30" s="7" t="s">
        <v>261</v>
      </c>
      <c r="K30" s="7" t="s">
        <v>179</v>
      </c>
      <c r="L30" s="7" t="s">
        <v>322</v>
      </c>
      <c r="M30" s="7" t="s">
        <v>207</v>
      </c>
      <c r="N30" s="7" t="s">
        <v>346</v>
      </c>
      <c r="O30" s="7" t="s">
        <v>130</v>
      </c>
      <c r="P30" s="7" t="s">
        <v>188</v>
      </c>
      <c r="Q30" s="7">
        <v>6</v>
      </c>
      <c r="R30" s="7">
        <v>59.5</v>
      </c>
      <c r="S30" s="7">
        <v>0</v>
      </c>
      <c r="T30" s="7">
        <v>57</v>
      </c>
    </row>
    <row r="31" spans="1:20" x14ac:dyDescent="0.25">
      <c r="A31" s="7">
        <v>26</v>
      </c>
      <c r="B31" s="8"/>
      <c r="C31" s="8" t="s">
        <v>300</v>
      </c>
      <c r="D31" s="9">
        <v>1784</v>
      </c>
      <c r="E31" s="8" t="s">
        <v>57</v>
      </c>
      <c r="F31" s="7" t="s">
        <v>124</v>
      </c>
      <c r="G31" s="7" t="s">
        <v>546</v>
      </c>
      <c r="H31" s="7" t="s">
        <v>173</v>
      </c>
      <c r="I31" s="7" t="s">
        <v>372</v>
      </c>
      <c r="J31" s="7" t="s">
        <v>323</v>
      </c>
      <c r="K31" s="7" t="s">
        <v>535</v>
      </c>
      <c r="L31" s="7" t="s">
        <v>158</v>
      </c>
      <c r="M31" s="7" t="s">
        <v>333</v>
      </c>
      <c r="N31" s="7" t="s">
        <v>279</v>
      </c>
      <c r="O31" s="7" t="s">
        <v>547</v>
      </c>
      <c r="P31" s="7" t="s">
        <v>251</v>
      </c>
      <c r="Q31" s="7">
        <v>6</v>
      </c>
      <c r="R31" s="7">
        <v>52</v>
      </c>
      <c r="S31" s="7">
        <v>0</v>
      </c>
      <c r="T31" s="7">
        <v>49.5</v>
      </c>
    </row>
    <row r="32" spans="1:20" x14ac:dyDescent="0.25">
      <c r="A32" s="7">
        <v>27</v>
      </c>
      <c r="B32" s="8"/>
      <c r="C32" s="8" t="s">
        <v>548</v>
      </c>
      <c r="D32" s="9">
        <v>1797</v>
      </c>
      <c r="E32" s="8" t="s">
        <v>549</v>
      </c>
      <c r="F32" s="7" t="s">
        <v>187</v>
      </c>
      <c r="G32" s="7" t="s">
        <v>319</v>
      </c>
      <c r="H32" s="7" t="s">
        <v>240</v>
      </c>
      <c r="I32" s="7" t="s">
        <v>90</v>
      </c>
      <c r="J32" s="7" t="s">
        <v>290</v>
      </c>
      <c r="K32" s="7" t="s">
        <v>111</v>
      </c>
      <c r="L32" s="7" t="s">
        <v>115</v>
      </c>
      <c r="M32" s="7" t="s">
        <v>121</v>
      </c>
      <c r="N32" s="7" t="s">
        <v>273</v>
      </c>
      <c r="O32" s="7" t="s">
        <v>226</v>
      </c>
      <c r="P32" s="7" t="s">
        <v>207</v>
      </c>
      <c r="Q32" s="7">
        <v>5.5</v>
      </c>
      <c r="R32" s="7">
        <v>68.5</v>
      </c>
      <c r="S32" s="7">
        <v>0</v>
      </c>
      <c r="T32" s="7">
        <v>64</v>
      </c>
    </row>
    <row r="33" spans="1:20" x14ac:dyDescent="0.25">
      <c r="A33" s="7">
        <v>28</v>
      </c>
      <c r="B33" s="8"/>
      <c r="C33" s="8" t="s">
        <v>196</v>
      </c>
      <c r="D33" s="9">
        <v>1917</v>
      </c>
      <c r="E33" s="8" t="s">
        <v>57</v>
      </c>
      <c r="F33" s="7" t="s">
        <v>550</v>
      </c>
      <c r="G33" s="7" t="s">
        <v>106</v>
      </c>
      <c r="H33" s="7" t="s">
        <v>547</v>
      </c>
      <c r="I33" s="7" t="s">
        <v>132</v>
      </c>
      <c r="J33" s="7" t="s">
        <v>137</v>
      </c>
      <c r="K33" s="7" t="s">
        <v>65</v>
      </c>
      <c r="L33" s="7" t="s">
        <v>211</v>
      </c>
      <c r="M33" s="7" t="s">
        <v>237</v>
      </c>
      <c r="N33" s="7" t="s">
        <v>97</v>
      </c>
      <c r="O33" s="7" t="s">
        <v>280</v>
      </c>
      <c r="P33" s="7" t="s">
        <v>301</v>
      </c>
      <c r="Q33" s="7">
        <v>5.5</v>
      </c>
      <c r="R33" s="7">
        <v>63.5</v>
      </c>
      <c r="S33" s="7">
        <v>0</v>
      </c>
      <c r="T33" s="7">
        <v>60</v>
      </c>
    </row>
    <row r="34" spans="1:20" x14ac:dyDescent="0.25">
      <c r="A34" s="7">
        <v>29</v>
      </c>
      <c r="B34" s="8" t="s">
        <v>175</v>
      </c>
      <c r="C34" s="8" t="s">
        <v>551</v>
      </c>
      <c r="D34" s="9">
        <v>1896</v>
      </c>
      <c r="E34" s="8" t="s">
        <v>57</v>
      </c>
      <c r="F34" s="7" t="s">
        <v>207</v>
      </c>
      <c r="G34" s="7" t="s">
        <v>312</v>
      </c>
      <c r="H34" s="7" t="s">
        <v>110</v>
      </c>
      <c r="I34" s="7" t="s">
        <v>172</v>
      </c>
      <c r="J34" s="7" t="s">
        <v>250</v>
      </c>
      <c r="K34" s="7" t="s">
        <v>101</v>
      </c>
      <c r="L34" s="7" t="s">
        <v>159</v>
      </c>
      <c r="M34" s="7" t="s">
        <v>140</v>
      </c>
      <c r="N34" s="7" t="s">
        <v>301</v>
      </c>
      <c r="O34" s="7" t="s">
        <v>296</v>
      </c>
      <c r="P34" s="7" t="s">
        <v>171</v>
      </c>
      <c r="Q34" s="7">
        <v>5.5</v>
      </c>
      <c r="R34" s="7">
        <v>63.5</v>
      </c>
      <c r="S34" s="7">
        <v>0</v>
      </c>
      <c r="T34" s="7">
        <v>59.5</v>
      </c>
    </row>
    <row r="35" spans="1:20" x14ac:dyDescent="0.25">
      <c r="A35" s="7">
        <v>30</v>
      </c>
      <c r="B35" s="8"/>
      <c r="C35" s="8" t="s">
        <v>552</v>
      </c>
      <c r="D35" s="9">
        <v>1668</v>
      </c>
      <c r="E35" s="8" t="s">
        <v>57</v>
      </c>
      <c r="F35" s="7" t="s">
        <v>114</v>
      </c>
      <c r="G35" s="7" t="s">
        <v>553</v>
      </c>
      <c r="H35" s="7" t="s">
        <v>158</v>
      </c>
      <c r="I35" s="7" t="s">
        <v>554</v>
      </c>
      <c r="J35" s="7" t="s">
        <v>550</v>
      </c>
      <c r="K35" s="7" t="s">
        <v>337</v>
      </c>
      <c r="L35" s="7" t="s">
        <v>198</v>
      </c>
      <c r="M35" s="7" t="s">
        <v>229</v>
      </c>
      <c r="N35" s="7" t="s">
        <v>324</v>
      </c>
      <c r="O35" s="7" t="s">
        <v>140</v>
      </c>
      <c r="P35" s="7" t="s">
        <v>261</v>
      </c>
      <c r="Q35" s="7">
        <v>5.5</v>
      </c>
      <c r="R35" s="7">
        <v>56</v>
      </c>
      <c r="S35" s="7">
        <v>0</v>
      </c>
      <c r="T35" s="7">
        <v>53.5</v>
      </c>
    </row>
    <row r="36" spans="1:20" x14ac:dyDescent="0.25">
      <c r="A36" s="7">
        <v>31</v>
      </c>
      <c r="B36" s="8"/>
      <c r="C36" s="8" t="s">
        <v>442</v>
      </c>
      <c r="D36" s="9">
        <v>1989</v>
      </c>
      <c r="E36" s="8" t="s">
        <v>57</v>
      </c>
      <c r="F36" s="7" t="s">
        <v>555</v>
      </c>
      <c r="G36" s="7" t="s">
        <v>92</v>
      </c>
      <c r="H36" s="7" t="s">
        <v>211</v>
      </c>
      <c r="I36" s="7" t="s">
        <v>366</v>
      </c>
      <c r="J36" s="7" t="s">
        <v>284</v>
      </c>
      <c r="K36" s="7" t="s">
        <v>556</v>
      </c>
      <c r="L36" s="7" t="s">
        <v>533</v>
      </c>
      <c r="M36" s="7" t="s">
        <v>320</v>
      </c>
      <c r="N36" s="7" t="s">
        <v>292</v>
      </c>
      <c r="O36" s="7" t="s">
        <v>135</v>
      </c>
      <c r="P36" s="7" t="s">
        <v>180</v>
      </c>
      <c r="Q36" s="7">
        <v>5.5</v>
      </c>
      <c r="R36" s="7">
        <v>55</v>
      </c>
      <c r="S36" s="7">
        <v>0</v>
      </c>
      <c r="T36" s="7">
        <v>52.5</v>
      </c>
    </row>
    <row r="37" spans="1:20" x14ac:dyDescent="0.25">
      <c r="A37" s="7">
        <v>32</v>
      </c>
      <c r="B37" s="8"/>
      <c r="C37" s="8" t="s">
        <v>499</v>
      </c>
      <c r="D37" s="9">
        <v>1650</v>
      </c>
      <c r="E37" s="8" t="s">
        <v>57</v>
      </c>
      <c r="F37" s="7" t="s">
        <v>89</v>
      </c>
      <c r="G37" s="7" t="s">
        <v>171</v>
      </c>
      <c r="H37" s="7" t="s">
        <v>83</v>
      </c>
      <c r="I37" s="7" t="s">
        <v>296</v>
      </c>
      <c r="J37" s="7" t="s">
        <v>260</v>
      </c>
      <c r="K37" s="7" t="s">
        <v>298</v>
      </c>
      <c r="L37" s="7" t="s">
        <v>168</v>
      </c>
      <c r="M37" s="7" t="s">
        <v>101</v>
      </c>
      <c r="N37" s="7" t="s">
        <v>163</v>
      </c>
      <c r="O37" s="7" t="s">
        <v>117</v>
      </c>
      <c r="P37" s="7" t="s">
        <v>274</v>
      </c>
      <c r="Q37" s="7">
        <v>5</v>
      </c>
      <c r="R37" s="7">
        <v>67.5</v>
      </c>
      <c r="S37" s="7">
        <v>0</v>
      </c>
      <c r="T37" s="7">
        <v>62.5</v>
      </c>
    </row>
    <row r="38" spans="1:20" x14ac:dyDescent="0.25">
      <c r="A38" s="7">
        <v>33</v>
      </c>
      <c r="B38" s="8"/>
      <c r="C38" s="8" t="s">
        <v>310</v>
      </c>
      <c r="D38" s="9">
        <v>1931</v>
      </c>
      <c r="E38" s="8" t="s">
        <v>57</v>
      </c>
      <c r="F38" s="7" t="s">
        <v>531</v>
      </c>
      <c r="G38" s="7" t="s">
        <v>132</v>
      </c>
      <c r="H38" s="7" t="s">
        <v>124</v>
      </c>
      <c r="I38" s="7" t="s">
        <v>140</v>
      </c>
      <c r="J38" s="7" t="s">
        <v>534</v>
      </c>
      <c r="K38" s="7" t="s">
        <v>229</v>
      </c>
      <c r="L38" s="7" t="s">
        <v>141</v>
      </c>
      <c r="M38" s="7" t="s">
        <v>106</v>
      </c>
      <c r="N38" s="7" t="s">
        <v>449</v>
      </c>
      <c r="O38" s="7" t="s">
        <v>210</v>
      </c>
      <c r="P38" s="7" t="s">
        <v>170</v>
      </c>
      <c r="Q38" s="7">
        <v>5</v>
      </c>
      <c r="R38" s="7">
        <v>64</v>
      </c>
      <c r="S38" s="7">
        <v>0</v>
      </c>
      <c r="T38" s="7">
        <v>60.5</v>
      </c>
    </row>
    <row r="39" spans="1:20" x14ac:dyDescent="0.25">
      <c r="A39" s="7">
        <v>34</v>
      </c>
      <c r="B39" s="8"/>
      <c r="C39" s="8" t="s">
        <v>521</v>
      </c>
      <c r="D39" s="9">
        <v>1837</v>
      </c>
      <c r="E39" s="8" t="s">
        <v>57</v>
      </c>
      <c r="F39" s="7" t="s">
        <v>422</v>
      </c>
      <c r="G39" s="7" t="s">
        <v>111</v>
      </c>
      <c r="H39" s="7" t="s">
        <v>331</v>
      </c>
      <c r="I39" s="7" t="s">
        <v>96</v>
      </c>
      <c r="J39" s="7" t="s">
        <v>143</v>
      </c>
      <c r="K39" s="7" t="s">
        <v>542</v>
      </c>
      <c r="L39" s="7" t="s">
        <v>555</v>
      </c>
      <c r="M39" s="7" t="s">
        <v>215</v>
      </c>
      <c r="N39" s="7" t="s">
        <v>400</v>
      </c>
      <c r="O39" s="7" t="s">
        <v>320</v>
      </c>
      <c r="P39" s="7" t="s">
        <v>158</v>
      </c>
      <c r="Q39" s="7">
        <v>5</v>
      </c>
      <c r="R39" s="7">
        <v>63</v>
      </c>
      <c r="S39" s="7">
        <v>0</v>
      </c>
      <c r="T39" s="7">
        <v>59</v>
      </c>
    </row>
    <row r="40" spans="1:20" x14ac:dyDescent="0.25">
      <c r="A40" s="7">
        <v>35</v>
      </c>
      <c r="B40" s="8"/>
      <c r="C40" s="8" t="s">
        <v>479</v>
      </c>
      <c r="D40" s="9">
        <v>2027</v>
      </c>
      <c r="E40" s="8" t="s">
        <v>57</v>
      </c>
      <c r="F40" s="7" t="s">
        <v>540</v>
      </c>
      <c r="G40" s="7" t="s">
        <v>346</v>
      </c>
      <c r="H40" s="7" t="s">
        <v>313</v>
      </c>
      <c r="I40" s="7" t="s">
        <v>167</v>
      </c>
      <c r="J40" s="7" t="s">
        <v>120</v>
      </c>
      <c r="K40" s="7" t="s">
        <v>349</v>
      </c>
      <c r="L40" s="7" t="s">
        <v>155</v>
      </c>
      <c r="M40" s="7" t="s">
        <v>263</v>
      </c>
      <c r="N40" s="7" t="s">
        <v>529</v>
      </c>
      <c r="O40" s="7" t="s">
        <v>534</v>
      </c>
      <c r="P40" s="7" t="s">
        <v>183</v>
      </c>
      <c r="Q40" s="7">
        <v>5</v>
      </c>
      <c r="R40" s="7">
        <v>58</v>
      </c>
      <c r="S40" s="7">
        <v>0</v>
      </c>
      <c r="T40" s="7">
        <v>55.5</v>
      </c>
    </row>
    <row r="41" spans="1:20" x14ac:dyDescent="0.25">
      <c r="A41" s="7">
        <v>36</v>
      </c>
      <c r="B41" s="8"/>
      <c r="C41" s="8" t="s">
        <v>348</v>
      </c>
      <c r="D41" s="9">
        <v>1675</v>
      </c>
      <c r="E41" s="8" t="s">
        <v>57</v>
      </c>
      <c r="F41" s="7" t="s">
        <v>108</v>
      </c>
      <c r="G41" s="7" t="s">
        <v>557</v>
      </c>
      <c r="H41" s="7" t="s">
        <v>315</v>
      </c>
      <c r="I41" s="7" t="s">
        <v>198</v>
      </c>
      <c r="J41" s="7" t="s">
        <v>168</v>
      </c>
      <c r="K41" s="7" t="s">
        <v>558</v>
      </c>
      <c r="L41" s="7" t="s">
        <v>239</v>
      </c>
      <c r="M41" s="7" t="s">
        <v>170</v>
      </c>
      <c r="N41" s="7" t="s">
        <v>559</v>
      </c>
      <c r="O41" s="7" t="s">
        <v>560</v>
      </c>
      <c r="P41" s="7" t="s">
        <v>528</v>
      </c>
      <c r="Q41" s="7">
        <v>5</v>
      </c>
      <c r="R41" s="7">
        <v>54.5</v>
      </c>
      <c r="S41" s="7">
        <v>1</v>
      </c>
      <c r="T41" s="7">
        <v>52.5</v>
      </c>
    </row>
    <row r="42" spans="1:20" x14ac:dyDescent="0.25">
      <c r="A42" s="7">
        <v>37</v>
      </c>
      <c r="B42" s="8" t="s">
        <v>270</v>
      </c>
      <c r="C42" s="8" t="s">
        <v>561</v>
      </c>
      <c r="D42" s="9">
        <v>1945</v>
      </c>
      <c r="E42" s="8" t="s">
        <v>57</v>
      </c>
      <c r="F42" s="7" t="s">
        <v>542</v>
      </c>
      <c r="G42" s="7" t="s">
        <v>165</v>
      </c>
      <c r="H42" s="7" t="s">
        <v>336</v>
      </c>
      <c r="I42" s="7" t="s">
        <v>343</v>
      </c>
      <c r="J42" s="7" t="s">
        <v>346</v>
      </c>
      <c r="K42" s="7" t="s">
        <v>562</v>
      </c>
      <c r="L42" s="7" t="s">
        <v>312</v>
      </c>
      <c r="M42" s="7" t="s">
        <v>318</v>
      </c>
      <c r="N42" s="7" t="s">
        <v>198</v>
      </c>
      <c r="O42" s="7" t="s">
        <v>284</v>
      </c>
      <c r="P42" s="7" t="s">
        <v>320</v>
      </c>
      <c r="Q42" s="7">
        <v>5</v>
      </c>
      <c r="R42" s="7">
        <v>54.5</v>
      </c>
      <c r="S42" s="7">
        <v>0</v>
      </c>
      <c r="T42" s="7">
        <v>50.5</v>
      </c>
    </row>
    <row r="43" spans="1:20" x14ac:dyDescent="0.25">
      <c r="A43" s="7">
        <v>38</v>
      </c>
      <c r="B43" s="8"/>
      <c r="C43" s="8" t="s">
        <v>314</v>
      </c>
      <c r="D43" s="9">
        <v>1877</v>
      </c>
      <c r="E43" s="8" t="s">
        <v>57</v>
      </c>
      <c r="F43" s="7" t="s">
        <v>164</v>
      </c>
      <c r="G43" s="7" t="s">
        <v>318</v>
      </c>
      <c r="H43" s="7" t="s">
        <v>200</v>
      </c>
      <c r="I43" s="7" t="s">
        <v>562</v>
      </c>
      <c r="J43" s="7" t="s">
        <v>542</v>
      </c>
      <c r="K43" s="7" t="s">
        <v>343</v>
      </c>
      <c r="L43" s="7" t="s">
        <v>563</v>
      </c>
      <c r="M43" s="7" t="s">
        <v>299</v>
      </c>
      <c r="N43" s="7" t="s">
        <v>282</v>
      </c>
      <c r="O43" s="7" t="s">
        <v>564</v>
      </c>
      <c r="P43" s="7" t="s">
        <v>346</v>
      </c>
      <c r="Q43" s="7">
        <v>5</v>
      </c>
      <c r="R43" s="7">
        <v>52</v>
      </c>
      <c r="S43" s="7">
        <v>0</v>
      </c>
      <c r="T43" s="7">
        <v>49.5</v>
      </c>
    </row>
    <row r="44" spans="1:20" x14ac:dyDescent="0.25">
      <c r="A44" s="7">
        <v>39</v>
      </c>
      <c r="B44" s="8"/>
      <c r="C44" s="8" t="s">
        <v>488</v>
      </c>
      <c r="D44" s="9">
        <v>1546</v>
      </c>
      <c r="E44" s="8" t="s">
        <v>57</v>
      </c>
      <c r="F44" s="7" t="s">
        <v>360</v>
      </c>
      <c r="G44" s="7" t="s">
        <v>363</v>
      </c>
      <c r="H44" s="7" t="s">
        <v>536</v>
      </c>
      <c r="I44" s="7" t="s">
        <v>240</v>
      </c>
      <c r="J44" s="7" t="s">
        <v>199</v>
      </c>
      <c r="K44" s="7" t="s">
        <v>192</v>
      </c>
      <c r="L44" s="7" t="s">
        <v>260</v>
      </c>
      <c r="M44" s="7" t="s">
        <v>317</v>
      </c>
      <c r="N44" s="7" t="s">
        <v>565</v>
      </c>
      <c r="O44" s="7" t="s">
        <v>566</v>
      </c>
      <c r="P44" s="7" t="s">
        <v>545</v>
      </c>
      <c r="Q44" s="7">
        <v>5</v>
      </c>
      <c r="R44" s="7">
        <v>51.5</v>
      </c>
      <c r="S44" s="7">
        <v>0</v>
      </c>
      <c r="T44" s="7">
        <v>49.5</v>
      </c>
    </row>
    <row r="45" spans="1:20" x14ac:dyDescent="0.25">
      <c r="A45" s="7">
        <v>40</v>
      </c>
      <c r="B45" s="8"/>
      <c r="C45" s="8" t="s">
        <v>567</v>
      </c>
      <c r="D45" s="9">
        <v>1602</v>
      </c>
      <c r="E45" s="8" t="s">
        <v>57</v>
      </c>
      <c r="F45" s="7" t="s">
        <v>173</v>
      </c>
      <c r="G45" s="7" t="s">
        <v>284</v>
      </c>
      <c r="H45" s="7" t="s">
        <v>568</v>
      </c>
      <c r="I45" s="7" t="s">
        <v>540</v>
      </c>
      <c r="J45" s="7" t="s">
        <v>159</v>
      </c>
      <c r="K45" s="7" t="s">
        <v>569</v>
      </c>
      <c r="L45" s="7" t="s">
        <v>308</v>
      </c>
      <c r="M45" s="7" t="s">
        <v>363</v>
      </c>
      <c r="N45" s="7" t="s">
        <v>570</v>
      </c>
      <c r="O45" s="7" t="s">
        <v>557</v>
      </c>
      <c r="P45" s="7" t="s">
        <v>555</v>
      </c>
      <c r="Q45" s="7">
        <v>5</v>
      </c>
      <c r="R45" s="7">
        <v>46</v>
      </c>
      <c r="S45" s="7">
        <v>0</v>
      </c>
      <c r="T45" s="7">
        <v>44</v>
      </c>
    </row>
    <row r="46" spans="1:20" x14ac:dyDescent="0.25">
      <c r="A46" s="7">
        <v>41</v>
      </c>
      <c r="B46" s="8"/>
      <c r="C46" s="8" t="s">
        <v>520</v>
      </c>
      <c r="D46" s="9">
        <v>1757</v>
      </c>
      <c r="E46" s="8" t="s">
        <v>57</v>
      </c>
      <c r="F46" s="7" t="s">
        <v>143</v>
      </c>
      <c r="G46" s="7" t="s">
        <v>569</v>
      </c>
      <c r="H46" s="7" t="s">
        <v>168</v>
      </c>
      <c r="I46" s="7" t="s">
        <v>571</v>
      </c>
      <c r="J46" s="7" t="s">
        <v>546</v>
      </c>
      <c r="K46" s="7" t="s">
        <v>263</v>
      </c>
      <c r="L46" s="7" t="s">
        <v>559</v>
      </c>
      <c r="M46" s="7" t="s">
        <v>319</v>
      </c>
      <c r="N46" s="7" t="s">
        <v>183</v>
      </c>
      <c r="O46" s="7" t="s">
        <v>572</v>
      </c>
      <c r="P46" s="7" t="s">
        <v>550</v>
      </c>
      <c r="Q46" s="7">
        <v>4.5</v>
      </c>
      <c r="R46" s="7">
        <v>51</v>
      </c>
      <c r="S46" s="7">
        <v>0</v>
      </c>
      <c r="T46" s="7">
        <v>48.5</v>
      </c>
    </row>
    <row r="47" spans="1:20" x14ac:dyDescent="0.25">
      <c r="A47" s="7">
        <v>42</v>
      </c>
      <c r="B47" s="8"/>
      <c r="C47" s="8" t="s">
        <v>403</v>
      </c>
      <c r="D47" s="9">
        <v>1463</v>
      </c>
      <c r="E47" s="8" t="s">
        <v>57</v>
      </c>
      <c r="F47" s="7" t="s">
        <v>158</v>
      </c>
      <c r="G47" s="7" t="s">
        <v>177</v>
      </c>
      <c r="H47" s="7" t="s">
        <v>560</v>
      </c>
      <c r="I47" s="7" t="s">
        <v>573</v>
      </c>
      <c r="J47" s="7" t="s">
        <v>170</v>
      </c>
      <c r="K47" s="7" t="s">
        <v>574</v>
      </c>
      <c r="L47" s="7" t="s">
        <v>539</v>
      </c>
      <c r="M47" s="7" t="s">
        <v>365</v>
      </c>
      <c r="N47" s="7" t="s">
        <v>532</v>
      </c>
      <c r="O47" s="7" t="s">
        <v>529</v>
      </c>
      <c r="P47" s="7" t="s">
        <v>575</v>
      </c>
      <c r="Q47" s="7">
        <v>4.5</v>
      </c>
      <c r="R47" s="7">
        <v>46.5</v>
      </c>
      <c r="S47" s="7">
        <v>0</v>
      </c>
      <c r="T47" s="7">
        <v>44</v>
      </c>
    </row>
    <row r="48" spans="1:20" x14ac:dyDescent="0.25">
      <c r="A48" s="7">
        <v>43</v>
      </c>
      <c r="B48" s="8"/>
      <c r="C48" s="8" t="s">
        <v>576</v>
      </c>
      <c r="D48" s="9">
        <v>1978</v>
      </c>
      <c r="E48" s="8" t="s">
        <v>57</v>
      </c>
      <c r="F48" s="7" t="s">
        <v>318</v>
      </c>
      <c r="G48" s="7" t="s">
        <v>197</v>
      </c>
      <c r="H48" s="7" t="s">
        <v>85</v>
      </c>
      <c r="I48" s="7" t="s">
        <v>174</v>
      </c>
      <c r="J48" s="7" t="s">
        <v>187</v>
      </c>
      <c r="K48" s="7" t="s">
        <v>121</v>
      </c>
      <c r="L48" s="7" t="s">
        <v>562</v>
      </c>
      <c r="M48" s="7" t="s">
        <v>531</v>
      </c>
      <c r="N48" s="7" t="s">
        <v>284</v>
      </c>
      <c r="O48" s="7" t="s">
        <v>404</v>
      </c>
      <c r="P48" s="7" t="s">
        <v>268</v>
      </c>
      <c r="Q48" s="7">
        <v>4</v>
      </c>
      <c r="R48" s="7">
        <v>62.5</v>
      </c>
      <c r="S48" s="7">
        <v>0</v>
      </c>
      <c r="T48" s="7">
        <v>59</v>
      </c>
    </row>
    <row r="49" spans="1:20" x14ac:dyDescent="0.25">
      <c r="A49" s="7">
        <v>44</v>
      </c>
      <c r="B49" s="8"/>
      <c r="C49" s="8" t="s">
        <v>470</v>
      </c>
      <c r="D49" s="9">
        <v>1509</v>
      </c>
      <c r="E49" s="8" t="s">
        <v>57</v>
      </c>
      <c r="F49" s="7" t="s">
        <v>180</v>
      </c>
      <c r="G49" s="7" t="s">
        <v>203</v>
      </c>
      <c r="H49" s="7" t="s">
        <v>577</v>
      </c>
      <c r="I49" s="7" t="s">
        <v>163</v>
      </c>
      <c r="J49" s="7" t="s">
        <v>83</v>
      </c>
      <c r="K49" s="7" t="s">
        <v>204</v>
      </c>
      <c r="L49" s="7" t="s">
        <v>303</v>
      </c>
      <c r="M49" s="7" t="s">
        <v>280</v>
      </c>
      <c r="N49" s="7" t="s">
        <v>294</v>
      </c>
      <c r="O49" s="7" t="s">
        <v>283</v>
      </c>
      <c r="P49" s="7" t="s">
        <v>308</v>
      </c>
      <c r="Q49" s="7">
        <v>4</v>
      </c>
      <c r="R49" s="7">
        <v>60.5</v>
      </c>
      <c r="S49" s="7">
        <v>0</v>
      </c>
      <c r="T49" s="7">
        <v>56.5</v>
      </c>
    </row>
    <row r="50" spans="1:20" x14ac:dyDescent="0.25">
      <c r="A50" s="7">
        <v>45</v>
      </c>
      <c r="B50" s="8"/>
      <c r="C50" s="8" t="s">
        <v>578</v>
      </c>
      <c r="D50" s="9">
        <v>1592</v>
      </c>
      <c r="E50" s="8" t="s">
        <v>57</v>
      </c>
      <c r="F50" s="7" t="s">
        <v>191</v>
      </c>
      <c r="G50" s="7" t="s">
        <v>278</v>
      </c>
      <c r="H50" s="7" t="s">
        <v>326</v>
      </c>
      <c r="I50" s="7" t="s">
        <v>97</v>
      </c>
      <c r="J50" s="7" t="s">
        <v>308</v>
      </c>
      <c r="K50" s="7" t="s">
        <v>577</v>
      </c>
      <c r="L50" s="7" t="s">
        <v>323</v>
      </c>
      <c r="M50" s="7" t="s">
        <v>538</v>
      </c>
      <c r="N50" s="7" t="s">
        <v>260</v>
      </c>
      <c r="O50" s="7" t="s">
        <v>203</v>
      </c>
      <c r="P50" s="7" t="s">
        <v>321</v>
      </c>
      <c r="Q50" s="7">
        <v>4</v>
      </c>
      <c r="R50" s="7">
        <v>58.5</v>
      </c>
      <c r="S50" s="7">
        <v>0</v>
      </c>
      <c r="T50" s="7">
        <v>54.5</v>
      </c>
    </row>
    <row r="51" spans="1:20" x14ac:dyDescent="0.25">
      <c r="A51" s="7">
        <v>46</v>
      </c>
      <c r="B51" s="8"/>
      <c r="C51" s="8" t="s">
        <v>391</v>
      </c>
      <c r="D51" s="9">
        <v>1710</v>
      </c>
      <c r="E51" s="8" t="s">
        <v>57</v>
      </c>
      <c r="F51" s="7" t="s">
        <v>200</v>
      </c>
      <c r="G51" s="7" t="s">
        <v>574</v>
      </c>
      <c r="H51" s="7" t="s">
        <v>180</v>
      </c>
      <c r="I51" s="7" t="s">
        <v>319</v>
      </c>
      <c r="J51" s="7" t="s">
        <v>555</v>
      </c>
      <c r="K51" s="7" t="s">
        <v>71</v>
      </c>
      <c r="L51" s="7" t="s">
        <v>173</v>
      </c>
      <c r="M51" s="7" t="s">
        <v>579</v>
      </c>
      <c r="N51" s="7" t="s">
        <v>580</v>
      </c>
      <c r="O51" s="7" t="s">
        <v>408</v>
      </c>
      <c r="P51" s="7" t="s">
        <v>336</v>
      </c>
      <c r="Q51" s="7">
        <v>4</v>
      </c>
      <c r="R51" s="7">
        <v>58</v>
      </c>
      <c r="S51" s="7">
        <v>0</v>
      </c>
      <c r="T51" s="7">
        <v>54.5</v>
      </c>
    </row>
    <row r="52" spans="1:20" x14ac:dyDescent="0.25">
      <c r="A52" s="7">
        <v>47</v>
      </c>
      <c r="B52" s="8"/>
      <c r="C52" s="8" t="s">
        <v>374</v>
      </c>
      <c r="D52" s="9">
        <v>1621</v>
      </c>
      <c r="E52" s="8" t="s">
        <v>57</v>
      </c>
      <c r="F52" s="7" t="s">
        <v>155</v>
      </c>
      <c r="G52" s="7" t="s">
        <v>190</v>
      </c>
      <c r="H52" s="7" t="s">
        <v>533</v>
      </c>
      <c r="I52" s="7" t="s">
        <v>298</v>
      </c>
      <c r="J52" s="7" t="s">
        <v>256</v>
      </c>
      <c r="K52" s="7" t="s">
        <v>296</v>
      </c>
      <c r="L52" s="7" t="s">
        <v>301</v>
      </c>
      <c r="M52" s="7" t="s">
        <v>210</v>
      </c>
      <c r="N52" s="7" t="s">
        <v>158</v>
      </c>
      <c r="O52" s="7" t="s">
        <v>278</v>
      </c>
      <c r="P52" s="7" t="s">
        <v>366</v>
      </c>
      <c r="Q52" s="7">
        <v>4</v>
      </c>
      <c r="R52" s="7">
        <v>56.5</v>
      </c>
      <c r="S52" s="7">
        <v>0</v>
      </c>
      <c r="T52" s="7">
        <v>54</v>
      </c>
    </row>
    <row r="53" spans="1:20" x14ac:dyDescent="0.25">
      <c r="A53" s="7">
        <v>48</v>
      </c>
      <c r="B53" s="8"/>
      <c r="C53" s="8" t="s">
        <v>28</v>
      </c>
      <c r="D53" s="9">
        <v>1489</v>
      </c>
      <c r="E53" s="8" t="s">
        <v>57</v>
      </c>
      <c r="F53" s="7" t="s">
        <v>282</v>
      </c>
      <c r="G53" s="7" t="s">
        <v>291</v>
      </c>
      <c r="H53" s="7" t="s">
        <v>268</v>
      </c>
      <c r="I53" s="7" t="s">
        <v>337</v>
      </c>
      <c r="J53" s="7" t="s">
        <v>581</v>
      </c>
      <c r="K53" s="7" t="s">
        <v>434</v>
      </c>
      <c r="L53" s="7" t="s">
        <v>326</v>
      </c>
      <c r="M53" s="7" t="s">
        <v>535</v>
      </c>
      <c r="N53" s="7" t="s">
        <v>413</v>
      </c>
      <c r="O53" s="7" t="s">
        <v>206</v>
      </c>
      <c r="P53" s="7" t="s">
        <v>354</v>
      </c>
      <c r="Q53" s="7">
        <v>4</v>
      </c>
      <c r="R53" s="7">
        <v>55.5</v>
      </c>
      <c r="S53" s="7">
        <v>0</v>
      </c>
      <c r="T53" s="7">
        <v>53</v>
      </c>
    </row>
    <row r="54" spans="1:20" x14ac:dyDescent="0.25">
      <c r="A54" s="7">
        <v>49</v>
      </c>
      <c r="B54" s="8"/>
      <c r="C54" s="8" t="s">
        <v>325</v>
      </c>
      <c r="D54" s="9">
        <v>1643</v>
      </c>
      <c r="E54" s="8" t="s">
        <v>57</v>
      </c>
      <c r="F54" s="7" t="s">
        <v>308</v>
      </c>
      <c r="G54" s="7" t="s">
        <v>96</v>
      </c>
      <c r="H54" s="7" t="s">
        <v>159</v>
      </c>
      <c r="I54" s="7" t="s">
        <v>557</v>
      </c>
      <c r="J54" s="7" t="s">
        <v>321</v>
      </c>
      <c r="K54" s="7" t="s">
        <v>283</v>
      </c>
      <c r="L54" s="7" t="s">
        <v>577</v>
      </c>
      <c r="M54" s="7" t="s">
        <v>574</v>
      </c>
      <c r="N54" s="7" t="s">
        <v>368</v>
      </c>
      <c r="O54" s="7" t="s">
        <v>412</v>
      </c>
      <c r="P54" s="7" t="s">
        <v>540</v>
      </c>
      <c r="Q54" s="7">
        <v>4</v>
      </c>
      <c r="R54" s="7">
        <v>50.5</v>
      </c>
      <c r="S54" s="7">
        <v>0</v>
      </c>
      <c r="T54" s="7">
        <v>48.5</v>
      </c>
    </row>
    <row r="55" spans="1:20" x14ac:dyDescent="0.25">
      <c r="A55" s="7">
        <v>50</v>
      </c>
      <c r="B55" s="8"/>
      <c r="C55" s="8" t="s">
        <v>582</v>
      </c>
      <c r="D55" s="9">
        <v>1317</v>
      </c>
      <c r="E55" s="8" t="s">
        <v>57</v>
      </c>
      <c r="F55" s="7" t="s">
        <v>583</v>
      </c>
      <c r="G55" s="7" t="s">
        <v>263</v>
      </c>
      <c r="H55" s="7" t="s">
        <v>559</v>
      </c>
      <c r="I55" s="7" t="s">
        <v>584</v>
      </c>
      <c r="J55" s="7" t="s">
        <v>560</v>
      </c>
      <c r="K55" s="7" t="s">
        <v>579</v>
      </c>
      <c r="L55" s="7" t="s">
        <v>585</v>
      </c>
      <c r="M55" s="7" t="s">
        <v>557</v>
      </c>
      <c r="N55" s="7" t="s">
        <v>533</v>
      </c>
      <c r="O55" s="7" t="s">
        <v>586</v>
      </c>
      <c r="P55" s="7" t="s">
        <v>377</v>
      </c>
      <c r="Q55" s="7">
        <v>4</v>
      </c>
      <c r="R55" s="7">
        <v>39.5</v>
      </c>
      <c r="S55" s="7">
        <v>0</v>
      </c>
      <c r="T55" s="7">
        <v>37.5</v>
      </c>
    </row>
    <row r="56" spans="1:20" x14ac:dyDescent="0.25">
      <c r="A56" s="7">
        <v>51</v>
      </c>
      <c r="B56" s="8"/>
      <c r="C56" s="8" t="s">
        <v>458</v>
      </c>
      <c r="D56" s="9">
        <v>1415</v>
      </c>
      <c r="E56" s="8" t="s">
        <v>57</v>
      </c>
      <c r="F56" s="7" t="s">
        <v>256</v>
      </c>
      <c r="G56" s="7" t="s">
        <v>170</v>
      </c>
      <c r="H56" s="7" t="s">
        <v>133</v>
      </c>
      <c r="I56" s="7" t="s">
        <v>577</v>
      </c>
      <c r="J56" s="7" t="s">
        <v>361</v>
      </c>
      <c r="K56" s="7" t="s">
        <v>347</v>
      </c>
      <c r="L56" s="7" t="s">
        <v>557</v>
      </c>
      <c r="M56" s="7" t="s">
        <v>543</v>
      </c>
      <c r="N56" s="7" t="s">
        <v>587</v>
      </c>
      <c r="O56" s="7" t="s">
        <v>588</v>
      </c>
      <c r="P56" s="7" t="s">
        <v>533</v>
      </c>
      <c r="Q56" s="7">
        <v>3.5</v>
      </c>
      <c r="R56" s="7">
        <v>47</v>
      </c>
      <c r="S56" s="7">
        <v>0</v>
      </c>
      <c r="T56" s="7">
        <v>45</v>
      </c>
    </row>
    <row r="57" spans="1:20" x14ac:dyDescent="0.25">
      <c r="A57" s="7">
        <v>52</v>
      </c>
      <c r="B57" s="8"/>
      <c r="C57" s="8" t="s">
        <v>455</v>
      </c>
      <c r="D57" s="9">
        <v>1335</v>
      </c>
      <c r="E57" s="8" t="s">
        <v>57</v>
      </c>
      <c r="F57" s="7" t="s">
        <v>268</v>
      </c>
      <c r="G57" s="7" t="s">
        <v>581</v>
      </c>
      <c r="H57" s="7" t="s">
        <v>332</v>
      </c>
      <c r="I57" s="7" t="s">
        <v>589</v>
      </c>
      <c r="J57" s="7" t="s">
        <v>274</v>
      </c>
      <c r="K57" s="7" t="s">
        <v>412</v>
      </c>
      <c r="L57" s="7" t="s">
        <v>590</v>
      </c>
      <c r="M57" s="7" t="s">
        <v>591</v>
      </c>
      <c r="N57" s="7" t="s">
        <v>536</v>
      </c>
      <c r="O57" s="7" t="s">
        <v>531</v>
      </c>
      <c r="P57" s="7" t="s">
        <v>365</v>
      </c>
      <c r="Q57" s="7">
        <v>3.5</v>
      </c>
      <c r="R57" s="7">
        <v>43.5</v>
      </c>
      <c r="S57" s="7">
        <v>0</v>
      </c>
      <c r="T57" s="7">
        <v>41.5</v>
      </c>
    </row>
    <row r="58" spans="1:20" x14ac:dyDescent="0.25">
      <c r="A58" s="7">
        <v>53</v>
      </c>
      <c r="B58" s="8"/>
      <c r="C58" s="8" t="s">
        <v>402</v>
      </c>
      <c r="D58" s="9">
        <v>1290</v>
      </c>
      <c r="E58" s="8" t="s">
        <v>57</v>
      </c>
      <c r="F58" s="7" t="s">
        <v>553</v>
      </c>
      <c r="G58" s="7" t="s">
        <v>161</v>
      </c>
      <c r="H58" s="7" t="s">
        <v>260</v>
      </c>
      <c r="I58" s="7" t="s">
        <v>236</v>
      </c>
      <c r="J58" s="7" t="s">
        <v>133</v>
      </c>
      <c r="K58" s="7" t="s">
        <v>170</v>
      </c>
      <c r="L58" s="7" t="s">
        <v>435</v>
      </c>
      <c r="M58" s="7" t="s">
        <v>571</v>
      </c>
      <c r="N58" s="7" t="s">
        <v>338</v>
      </c>
      <c r="O58" s="7" t="s">
        <v>592</v>
      </c>
      <c r="P58" s="7" t="s">
        <v>593</v>
      </c>
      <c r="Q58" s="7">
        <v>2.5</v>
      </c>
      <c r="R58" s="7">
        <v>54</v>
      </c>
      <c r="S58" s="7">
        <v>0</v>
      </c>
      <c r="T58" s="7">
        <v>52</v>
      </c>
    </row>
    <row r="59" spans="1:20" x14ac:dyDescent="0.25">
      <c r="A59" s="7">
        <v>54</v>
      </c>
      <c r="B59" s="8"/>
      <c r="C59" s="8" t="s">
        <v>594</v>
      </c>
      <c r="D59" s="9">
        <v>1626</v>
      </c>
      <c r="E59" s="8" t="s">
        <v>468</v>
      </c>
      <c r="F59" s="7" t="s">
        <v>368</v>
      </c>
      <c r="G59" s="7" t="s">
        <v>212</v>
      </c>
      <c r="H59" s="7" t="s">
        <v>338</v>
      </c>
      <c r="I59" s="7" t="s">
        <v>354</v>
      </c>
      <c r="J59" s="7" t="s">
        <v>595</v>
      </c>
      <c r="K59" s="7" t="s">
        <v>593</v>
      </c>
      <c r="L59" s="7" t="s">
        <v>568</v>
      </c>
      <c r="M59" s="7" t="s">
        <v>569</v>
      </c>
      <c r="N59" s="7" t="s">
        <v>546</v>
      </c>
      <c r="O59" s="7" t="s">
        <v>352</v>
      </c>
      <c r="P59" s="7" t="s">
        <v>591</v>
      </c>
      <c r="Q59" s="7">
        <v>2.5</v>
      </c>
      <c r="R59" s="7">
        <v>45.5</v>
      </c>
      <c r="S59" s="7">
        <v>0</v>
      </c>
      <c r="T59" s="7">
        <v>43.5</v>
      </c>
    </row>
    <row r="60" spans="1:20" x14ac:dyDescent="0.25">
      <c r="A60" s="7">
        <v>55</v>
      </c>
      <c r="B60" s="8"/>
      <c r="C60" s="8" t="s">
        <v>453</v>
      </c>
      <c r="D60" s="9">
        <v>1381</v>
      </c>
      <c r="E60" s="8" t="s">
        <v>57</v>
      </c>
      <c r="F60" s="7" t="s">
        <v>181</v>
      </c>
      <c r="G60" s="7" t="s">
        <v>365</v>
      </c>
      <c r="H60" s="7" t="s">
        <v>596</v>
      </c>
      <c r="I60" s="7" t="s">
        <v>597</v>
      </c>
      <c r="J60" s="7" t="s">
        <v>557</v>
      </c>
      <c r="K60" s="7" t="s">
        <v>406</v>
      </c>
      <c r="L60" s="7" t="s">
        <v>282</v>
      </c>
      <c r="M60" s="7" t="s">
        <v>598</v>
      </c>
      <c r="N60" s="7" t="s">
        <v>599</v>
      </c>
      <c r="O60" s="7" t="s">
        <v>535</v>
      </c>
      <c r="P60" s="7" t="s">
        <v>600</v>
      </c>
      <c r="Q60" s="7">
        <v>2.5</v>
      </c>
      <c r="R60" s="7">
        <v>44</v>
      </c>
      <c r="S60" s="7">
        <v>0</v>
      </c>
      <c r="T60" s="7">
        <v>42</v>
      </c>
    </row>
    <row r="61" spans="1:20" x14ac:dyDescent="0.25">
      <c r="A61" s="7">
        <v>56</v>
      </c>
      <c r="B61" s="8"/>
      <c r="C61" s="8" t="s">
        <v>601</v>
      </c>
      <c r="D61" s="9">
        <v>1332</v>
      </c>
      <c r="E61" s="8" t="s">
        <v>57</v>
      </c>
      <c r="F61" s="7" t="s">
        <v>83</v>
      </c>
      <c r="G61" s="7" t="s">
        <v>352</v>
      </c>
      <c r="H61" s="7" t="s">
        <v>366</v>
      </c>
      <c r="I61" s="7" t="s">
        <v>585</v>
      </c>
      <c r="J61" s="7" t="s">
        <v>602</v>
      </c>
      <c r="K61" s="7" t="s">
        <v>560</v>
      </c>
      <c r="L61" s="7" t="s">
        <v>584</v>
      </c>
      <c r="M61" s="7" t="s">
        <v>595</v>
      </c>
      <c r="N61" s="7" t="s">
        <v>603</v>
      </c>
      <c r="O61" s="7" t="s">
        <v>406</v>
      </c>
      <c r="P61" s="7" t="s">
        <v>532</v>
      </c>
      <c r="Q61" s="7">
        <v>2</v>
      </c>
      <c r="R61" s="7">
        <v>44.5</v>
      </c>
      <c r="S61" s="7">
        <v>0</v>
      </c>
      <c r="T61" s="7">
        <v>42</v>
      </c>
    </row>
    <row r="63" spans="1:20" x14ac:dyDescent="0.25">
      <c r="A63" s="14" t="s">
        <v>604</v>
      </c>
    </row>
    <row r="64" spans="1:20" x14ac:dyDescent="0.25">
      <c r="A64" s="13" t="s">
        <v>460</v>
      </c>
    </row>
  </sheetData>
  <hyperlinks>
    <hyperlink ref="A63:T63" r:id="rId1" display="Все подробности  данного турнира находятся на http://chess-results.com/tnr660834.aspx?lan=11"/>
    <hyperlink ref="A64:T64" r:id="rId2" display="сервер Chess-Tournament-Results: Chess-Results"/>
    <hyperlink ref="A1:T1" r:id="rId3" display="Из турнирной базы данных Chess-Results http://chess-results.com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8" workbookViewId="0">
      <selection activeCell="C45" sqref="C45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605</v>
      </c>
    </row>
    <row r="3" spans="1:20" x14ac:dyDescent="0.25">
      <c r="A3" s="3" t="s">
        <v>606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112</v>
      </c>
      <c r="C6" s="8" t="s">
        <v>383</v>
      </c>
      <c r="D6" s="9">
        <v>2523</v>
      </c>
      <c r="E6" s="8" t="s">
        <v>57</v>
      </c>
      <c r="F6" s="7" t="s">
        <v>169</v>
      </c>
      <c r="G6" s="7" t="s">
        <v>74</v>
      </c>
      <c r="H6" s="7" t="s">
        <v>62</v>
      </c>
      <c r="I6" s="7" t="s">
        <v>91</v>
      </c>
      <c r="J6" s="7" t="s">
        <v>382</v>
      </c>
      <c r="K6" s="7" t="s">
        <v>228</v>
      </c>
      <c r="L6" s="7" t="s">
        <v>72</v>
      </c>
      <c r="M6" s="7" t="s">
        <v>126</v>
      </c>
      <c r="N6" s="7" t="s">
        <v>66</v>
      </c>
      <c r="O6" s="7" t="s">
        <v>67</v>
      </c>
      <c r="P6" s="7" t="s">
        <v>73</v>
      </c>
      <c r="Q6" s="7">
        <v>10</v>
      </c>
      <c r="R6" s="7">
        <v>77.5</v>
      </c>
      <c r="S6" s="7">
        <v>0</v>
      </c>
      <c r="T6" s="7">
        <v>72.5</v>
      </c>
    </row>
    <row r="7" spans="1:20" x14ac:dyDescent="0.25">
      <c r="A7" s="7">
        <v>2</v>
      </c>
      <c r="B7" s="8" t="s">
        <v>112</v>
      </c>
      <c r="C7" s="8" t="s">
        <v>463</v>
      </c>
      <c r="D7" s="9">
        <v>2371</v>
      </c>
      <c r="E7" s="8" t="s">
        <v>57</v>
      </c>
      <c r="F7" s="7" t="s">
        <v>294</v>
      </c>
      <c r="G7" s="7" t="s">
        <v>130</v>
      </c>
      <c r="H7" s="7" t="s">
        <v>93</v>
      </c>
      <c r="I7" s="7" t="s">
        <v>85</v>
      </c>
      <c r="J7" s="7" t="s">
        <v>126</v>
      </c>
      <c r="K7" s="7" t="s">
        <v>222</v>
      </c>
      <c r="L7" s="7" t="s">
        <v>60</v>
      </c>
      <c r="M7" s="7" t="s">
        <v>291</v>
      </c>
      <c r="N7" s="7" t="s">
        <v>77</v>
      </c>
      <c r="O7" s="7" t="s">
        <v>72</v>
      </c>
      <c r="P7" s="7" t="s">
        <v>70</v>
      </c>
      <c r="Q7" s="7">
        <v>9.5</v>
      </c>
      <c r="R7" s="7">
        <v>74</v>
      </c>
      <c r="S7" s="7">
        <v>0</v>
      </c>
      <c r="T7" s="7">
        <v>71</v>
      </c>
    </row>
    <row r="8" spans="1:20" x14ac:dyDescent="0.25">
      <c r="A8" s="7">
        <v>3</v>
      </c>
      <c r="B8" s="8" t="s">
        <v>56</v>
      </c>
      <c r="C8" s="8" t="s">
        <v>98</v>
      </c>
      <c r="D8" s="9">
        <v>2376</v>
      </c>
      <c r="E8" s="8" t="s">
        <v>57</v>
      </c>
      <c r="F8" s="7" t="s">
        <v>240</v>
      </c>
      <c r="G8" s="7" t="s">
        <v>174</v>
      </c>
      <c r="H8" s="7" t="s">
        <v>67</v>
      </c>
      <c r="I8" s="7" t="s">
        <v>78</v>
      </c>
      <c r="J8" s="7" t="s">
        <v>223</v>
      </c>
      <c r="K8" s="7" t="s">
        <v>220</v>
      </c>
      <c r="L8" s="7" t="s">
        <v>82</v>
      </c>
      <c r="M8" s="7" t="s">
        <v>114</v>
      </c>
      <c r="N8" s="7" t="s">
        <v>104</v>
      </c>
      <c r="O8" s="7" t="s">
        <v>88</v>
      </c>
      <c r="P8" s="7" t="s">
        <v>65</v>
      </c>
      <c r="Q8" s="7">
        <v>8</v>
      </c>
      <c r="R8" s="7">
        <v>77.5</v>
      </c>
      <c r="S8" s="7">
        <v>0</v>
      </c>
      <c r="T8" s="7">
        <v>73.5</v>
      </c>
    </row>
    <row r="9" spans="1:20" x14ac:dyDescent="0.25">
      <c r="A9" s="7">
        <v>4</v>
      </c>
      <c r="B9" s="8" t="s">
        <v>112</v>
      </c>
      <c r="C9" s="8" t="s">
        <v>20</v>
      </c>
      <c r="D9" s="9">
        <v>2403</v>
      </c>
      <c r="E9" s="8" t="s">
        <v>57</v>
      </c>
      <c r="F9" s="7" t="s">
        <v>132</v>
      </c>
      <c r="G9" s="7" t="s">
        <v>139</v>
      </c>
      <c r="H9" s="7" t="s">
        <v>151</v>
      </c>
      <c r="I9" s="7" t="s">
        <v>101</v>
      </c>
      <c r="J9" s="7" t="s">
        <v>70</v>
      </c>
      <c r="K9" s="7" t="s">
        <v>136</v>
      </c>
      <c r="L9" s="7" t="s">
        <v>87</v>
      </c>
      <c r="M9" s="7" t="s">
        <v>88</v>
      </c>
      <c r="N9" s="7" t="s">
        <v>105</v>
      </c>
      <c r="O9" s="7" t="s">
        <v>82</v>
      </c>
      <c r="P9" s="7" t="s">
        <v>94</v>
      </c>
      <c r="Q9" s="7">
        <v>7.5</v>
      </c>
      <c r="R9" s="7">
        <v>75</v>
      </c>
      <c r="S9" s="7">
        <v>0</v>
      </c>
      <c r="T9" s="7">
        <v>70</v>
      </c>
    </row>
    <row r="10" spans="1:20" x14ac:dyDescent="0.25">
      <c r="A10" s="7">
        <v>5</v>
      </c>
      <c r="B10" s="8" t="s">
        <v>79</v>
      </c>
      <c r="C10" s="8" t="s">
        <v>21</v>
      </c>
      <c r="D10" s="9">
        <v>2393</v>
      </c>
      <c r="E10" s="8" t="s">
        <v>57</v>
      </c>
      <c r="F10" s="7" t="s">
        <v>178</v>
      </c>
      <c r="G10" s="7" t="s">
        <v>143</v>
      </c>
      <c r="H10" s="7" t="s">
        <v>163</v>
      </c>
      <c r="I10" s="7" t="s">
        <v>250</v>
      </c>
      <c r="J10" s="7" t="s">
        <v>59</v>
      </c>
      <c r="K10" s="7" t="s">
        <v>88</v>
      </c>
      <c r="L10" s="7" t="s">
        <v>75</v>
      </c>
      <c r="M10" s="7" t="s">
        <v>90</v>
      </c>
      <c r="N10" s="7" t="s">
        <v>94</v>
      </c>
      <c r="O10" s="7" t="s">
        <v>87</v>
      </c>
      <c r="P10" s="7" t="s">
        <v>76</v>
      </c>
      <c r="Q10" s="7">
        <v>7.5</v>
      </c>
      <c r="R10" s="7">
        <v>72</v>
      </c>
      <c r="S10" s="7">
        <v>0</v>
      </c>
      <c r="T10" s="7">
        <v>68</v>
      </c>
    </row>
    <row r="11" spans="1:20" x14ac:dyDescent="0.25">
      <c r="A11" s="7">
        <v>6</v>
      </c>
      <c r="B11" s="8" t="s">
        <v>112</v>
      </c>
      <c r="C11" s="8" t="s">
        <v>230</v>
      </c>
      <c r="D11" s="9">
        <v>2333</v>
      </c>
      <c r="E11" s="8" t="s">
        <v>57</v>
      </c>
      <c r="F11" s="7" t="s">
        <v>231</v>
      </c>
      <c r="G11" s="7" t="s">
        <v>128</v>
      </c>
      <c r="H11" s="7" t="s">
        <v>75</v>
      </c>
      <c r="I11" s="7" t="s">
        <v>139</v>
      </c>
      <c r="J11" s="7" t="s">
        <v>67</v>
      </c>
      <c r="K11" s="7" t="s">
        <v>121</v>
      </c>
      <c r="L11" s="7" t="s">
        <v>70</v>
      </c>
      <c r="M11" s="7" t="s">
        <v>63</v>
      </c>
      <c r="N11" s="7" t="s">
        <v>111</v>
      </c>
      <c r="O11" s="7" t="s">
        <v>181</v>
      </c>
      <c r="P11" s="7" t="s">
        <v>132</v>
      </c>
      <c r="Q11" s="7">
        <v>7</v>
      </c>
      <c r="R11" s="7">
        <v>75</v>
      </c>
      <c r="S11" s="7">
        <v>0</v>
      </c>
      <c r="T11" s="7">
        <v>71</v>
      </c>
    </row>
    <row r="12" spans="1:20" x14ac:dyDescent="0.25">
      <c r="A12" s="7">
        <v>7</v>
      </c>
      <c r="B12" s="8"/>
      <c r="C12" s="8" t="s">
        <v>607</v>
      </c>
      <c r="D12" s="9">
        <v>2086</v>
      </c>
      <c r="E12" s="8" t="s">
        <v>57</v>
      </c>
      <c r="F12" s="7" t="s">
        <v>135</v>
      </c>
      <c r="G12" s="7" t="s">
        <v>99</v>
      </c>
      <c r="H12" s="7" t="s">
        <v>105</v>
      </c>
      <c r="I12" s="7" t="s">
        <v>84</v>
      </c>
      <c r="J12" s="7" t="s">
        <v>114</v>
      </c>
      <c r="K12" s="7" t="s">
        <v>113</v>
      </c>
      <c r="L12" s="7" t="s">
        <v>139</v>
      </c>
      <c r="M12" s="7" t="s">
        <v>87</v>
      </c>
      <c r="N12" s="7" t="s">
        <v>58</v>
      </c>
      <c r="O12" s="7" t="s">
        <v>85</v>
      </c>
      <c r="P12" s="7" t="s">
        <v>126</v>
      </c>
      <c r="Q12" s="7">
        <v>7</v>
      </c>
      <c r="R12" s="7">
        <v>73.5</v>
      </c>
      <c r="S12" s="7">
        <v>0</v>
      </c>
      <c r="T12" s="7">
        <v>69</v>
      </c>
    </row>
    <row r="13" spans="1:20" x14ac:dyDescent="0.25">
      <c r="A13" s="7">
        <v>8</v>
      </c>
      <c r="B13" s="8" t="s">
        <v>79</v>
      </c>
      <c r="C13" s="8" t="s">
        <v>24</v>
      </c>
      <c r="D13" s="9">
        <v>2260</v>
      </c>
      <c r="E13" s="8" t="s">
        <v>57</v>
      </c>
      <c r="F13" s="7" t="s">
        <v>296</v>
      </c>
      <c r="G13" s="7" t="s">
        <v>243</v>
      </c>
      <c r="H13" s="7" t="s">
        <v>60</v>
      </c>
      <c r="I13" s="7" t="s">
        <v>92</v>
      </c>
      <c r="J13" s="7" t="s">
        <v>111</v>
      </c>
      <c r="K13" s="7" t="s">
        <v>84</v>
      </c>
      <c r="L13" s="7" t="s">
        <v>94</v>
      </c>
      <c r="M13" s="7" t="s">
        <v>85</v>
      </c>
      <c r="N13" s="7" t="s">
        <v>122</v>
      </c>
      <c r="O13" s="7" t="s">
        <v>77</v>
      </c>
      <c r="P13" s="7" t="s">
        <v>97</v>
      </c>
      <c r="Q13" s="7">
        <v>7</v>
      </c>
      <c r="R13" s="7">
        <v>72</v>
      </c>
      <c r="S13" s="7">
        <v>0</v>
      </c>
      <c r="T13" s="7">
        <v>70</v>
      </c>
    </row>
    <row r="14" spans="1:20" x14ac:dyDescent="0.25">
      <c r="A14" s="7">
        <v>9</v>
      </c>
      <c r="B14" s="8" t="s">
        <v>112</v>
      </c>
      <c r="C14" s="8" t="s">
        <v>423</v>
      </c>
      <c r="D14" s="9">
        <v>2100</v>
      </c>
      <c r="E14" s="8" t="s">
        <v>57</v>
      </c>
      <c r="F14" s="7" t="s">
        <v>102</v>
      </c>
      <c r="G14" s="7" t="s">
        <v>72</v>
      </c>
      <c r="H14" s="7" t="s">
        <v>239</v>
      </c>
      <c r="I14" s="7" t="s">
        <v>233</v>
      </c>
      <c r="J14" s="7" t="s">
        <v>191</v>
      </c>
      <c r="K14" s="7" t="s">
        <v>77</v>
      </c>
      <c r="L14" s="7" t="s">
        <v>105</v>
      </c>
      <c r="M14" s="7" t="s">
        <v>68</v>
      </c>
      <c r="N14" s="7" t="s">
        <v>75</v>
      </c>
      <c r="O14" s="7" t="s">
        <v>71</v>
      </c>
      <c r="P14" s="7" t="s">
        <v>122</v>
      </c>
      <c r="Q14" s="7">
        <v>6.5</v>
      </c>
      <c r="R14" s="7">
        <v>74</v>
      </c>
      <c r="S14" s="7">
        <v>0</v>
      </c>
      <c r="T14" s="7">
        <v>69</v>
      </c>
    </row>
    <row r="15" spans="1:20" x14ac:dyDescent="0.25">
      <c r="A15" s="7">
        <v>10</v>
      </c>
      <c r="B15" s="8"/>
      <c r="C15" s="8" t="s">
        <v>374</v>
      </c>
      <c r="D15" s="9">
        <v>1615</v>
      </c>
      <c r="E15" s="8" t="s">
        <v>57</v>
      </c>
      <c r="F15" s="7" t="s">
        <v>83</v>
      </c>
      <c r="G15" s="7" t="s">
        <v>333</v>
      </c>
      <c r="H15" s="7" t="s">
        <v>236</v>
      </c>
      <c r="I15" s="7" t="s">
        <v>110</v>
      </c>
      <c r="J15" s="7" t="s">
        <v>96</v>
      </c>
      <c r="K15" s="7" t="s">
        <v>187</v>
      </c>
      <c r="L15" s="7" t="s">
        <v>240</v>
      </c>
      <c r="M15" s="7" t="s">
        <v>169</v>
      </c>
      <c r="N15" s="7" t="s">
        <v>191</v>
      </c>
      <c r="O15" s="7" t="s">
        <v>152</v>
      </c>
      <c r="P15" s="7" t="s">
        <v>75</v>
      </c>
      <c r="Q15" s="7">
        <v>6.5</v>
      </c>
      <c r="R15" s="7">
        <v>62.5</v>
      </c>
      <c r="S15" s="7">
        <v>0</v>
      </c>
      <c r="T15" s="7">
        <v>59.5</v>
      </c>
    </row>
    <row r="16" spans="1:20" x14ac:dyDescent="0.25">
      <c r="A16" s="7">
        <v>11</v>
      </c>
      <c r="B16" s="8"/>
      <c r="C16" s="8" t="s">
        <v>316</v>
      </c>
      <c r="D16" s="9">
        <v>2049</v>
      </c>
      <c r="E16" s="8" t="s">
        <v>57</v>
      </c>
      <c r="F16" s="7" t="s">
        <v>59</v>
      </c>
      <c r="G16" s="7" t="s">
        <v>85</v>
      </c>
      <c r="H16" s="7" t="s">
        <v>231</v>
      </c>
      <c r="I16" s="7" t="s">
        <v>124</v>
      </c>
      <c r="J16" s="7" t="s">
        <v>132</v>
      </c>
      <c r="K16" s="7" t="s">
        <v>152</v>
      </c>
      <c r="L16" s="7" t="s">
        <v>151</v>
      </c>
      <c r="M16" s="7" t="s">
        <v>131</v>
      </c>
      <c r="N16" s="7" t="s">
        <v>65</v>
      </c>
      <c r="O16" s="7" t="s">
        <v>139</v>
      </c>
      <c r="P16" s="7" t="s">
        <v>108</v>
      </c>
      <c r="Q16" s="7">
        <v>6</v>
      </c>
      <c r="R16" s="7">
        <v>69.5</v>
      </c>
      <c r="S16" s="7">
        <v>0</v>
      </c>
      <c r="T16" s="7">
        <v>65.5</v>
      </c>
    </row>
    <row r="17" spans="1:20" x14ac:dyDescent="0.25">
      <c r="A17" s="7">
        <v>12</v>
      </c>
      <c r="B17" s="8"/>
      <c r="C17" s="8" t="s">
        <v>608</v>
      </c>
      <c r="D17" s="9">
        <v>1683</v>
      </c>
      <c r="E17" s="8" t="s">
        <v>57</v>
      </c>
      <c r="F17" s="7" t="s">
        <v>418</v>
      </c>
      <c r="G17" s="7" t="s">
        <v>253</v>
      </c>
      <c r="H17" s="7" t="s">
        <v>199</v>
      </c>
      <c r="I17" s="7" t="s">
        <v>74</v>
      </c>
      <c r="J17" s="7" t="s">
        <v>449</v>
      </c>
      <c r="K17" s="7" t="s">
        <v>65</v>
      </c>
      <c r="L17" s="7" t="s">
        <v>107</v>
      </c>
      <c r="M17" s="7" t="s">
        <v>108</v>
      </c>
      <c r="N17" s="7" t="s">
        <v>128</v>
      </c>
      <c r="O17" s="7" t="s">
        <v>92</v>
      </c>
      <c r="P17" s="7" t="s">
        <v>421</v>
      </c>
      <c r="Q17" s="7">
        <v>6</v>
      </c>
      <c r="R17" s="7">
        <v>67.5</v>
      </c>
      <c r="S17" s="7">
        <v>0</v>
      </c>
      <c r="T17" s="7">
        <v>63</v>
      </c>
    </row>
    <row r="18" spans="1:20" x14ac:dyDescent="0.25">
      <c r="A18" s="7">
        <v>13</v>
      </c>
      <c r="B18" s="8"/>
      <c r="C18" s="8" t="s">
        <v>309</v>
      </c>
      <c r="D18" s="9">
        <v>2104</v>
      </c>
      <c r="E18" s="8" t="s">
        <v>57</v>
      </c>
      <c r="F18" s="7" t="s">
        <v>81</v>
      </c>
      <c r="G18" s="7" t="s">
        <v>140</v>
      </c>
      <c r="H18" s="7" t="s">
        <v>152</v>
      </c>
      <c r="I18" s="7" t="s">
        <v>115</v>
      </c>
      <c r="J18" s="7" t="s">
        <v>71</v>
      </c>
      <c r="K18" s="7" t="s">
        <v>243</v>
      </c>
      <c r="L18" s="7" t="s">
        <v>114</v>
      </c>
      <c r="M18" s="7" t="s">
        <v>143</v>
      </c>
      <c r="N18" s="7" t="s">
        <v>131</v>
      </c>
      <c r="O18" s="7" t="s">
        <v>125</v>
      </c>
      <c r="P18" s="7" t="s">
        <v>111</v>
      </c>
      <c r="Q18" s="7">
        <v>6</v>
      </c>
      <c r="R18" s="7">
        <v>65</v>
      </c>
      <c r="S18" s="7">
        <v>0</v>
      </c>
      <c r="T18" s="7">
        <v>61</v>
      </c>
    </row>
    <row r="19" spans="1:20" x14ac:dyDescent="0.25">
      <c r="A19" s="7">
        <v>14</v>
      </c>
      <c r="B19" s="8" t="s">
        <v>175</v>
      </c>
      <c r="C19" s="8" t="s">
        <v>193</v>
      </c>
      <c r="D19" s="9">
        <v>1946</v>
      </c>
      <c r="E19" s="8" t="s">
        <v>57</v>
      </c>
      <c r="F19" s="7" t="s">
        <v>116</v>
      </c>
      <c r="G19" s="7" t="s">
        <v>68</v>
      </c>
      <c r="H19" s="7" t="s">
        <v>87</v>
      </c>
      <c r="I19" s="7" t="s">
        <v>97</v>
      </c>
      <c r="J19" s="7" t="s">
        <v>150</v>
      </c>
      <c r="K19" s="7" t="s">
        <v>181</v>
      </c>
      <c r="L19" s="7" t="s">
        <v>179</v>
      </c>
      <c r="M19" s="7" t="s">
        <v>86</v>
      </c>
      <c r="N19" s="7" t="s">
        <v>156</v>
      </c>
      <c r="O19" s="7" t="s">
        <v>243</v>
      </c>
      <c r="P19" s="7" t="s">
        <v>135</v>
      </c>
      <c r="Q19" s="7">
        <v>6</v>
      </c>
      <c r="R19" s="7">
        <v>64.5</v>
      </c>
      <c r="S19" s="7">
        <v>0</v>
      </c>
      <c r="T19" s="7">
        <v>60.5</v>
      </c>
    </row>
    <row r="20" spans="1:20" x14ac:dyDescent="0.25">
      <c r="A20" s="7">
        <v>15</v>
      </c>
      <c r="B20" s="8"/>
      <c r="C20" s="8" t="s">
        <v>386</v>
      </c>
      <c r="D20" s="9">
        <v>1764</v>
      </c>
      <c r="E20" s="8" t="s">
        <v>57</v>
      </c>
      <c r="F20" s="7" t="s">
        <v>71</v>
      </c>
      <c r="G20" s="7" t="s">
        <v>172</v>
      </c>
      <c r="H20" s="7" t="s">
        <v>264</v>
      </c>
      <c r="I20" s="7" t="s">
        <v>130</v>
      </c>
      <c r="J20" s="7" t="s">
        <v>83</v>
      </c>
      <c r="K20" s="7" t="s">
        <v>251</v>
      </c>
      <c r="L20" s="7" t="s">
        <v>93</v>
      </c>
      <c r="M20" s="7" t="s">
        <v>128</v>
      </c>
      <c r="N20" s="7" t="s">
        <v>133</v>
      </c>
      <c r="O20" s="7" t="s">
        <v>191</v>
      </c>
      <c r="P20" s="7" t="s">
        <v>114</v>
      </c>
      <c r="Q20" s="7">
        <v>6</v>
      </c>
      <c r="R20" s="7">
        <v>63</v>
      </c>
      <c r="S20" s="7">
        <v>0</v>
      </c>
      <c r="T20" s="7">
        <v>59.5</v>
      </c>
    </row>
    <row r="21" spans="1:20" x14ac:dyDescent="0.25">
      <c r="A21" s="7">
        <v>16</v>
      </c>
      <c r="B21" s="8"/>
      <c r="C21" s="8" t="s">
        <v>478</v>
      </c>
      <c r="D21" s="9">
        <v>1972</v>
      </c>
      <c r="E21" s="8" t="s">
        <v>57</v>
      </c>
      <c r="F21" s="7" t="s">
        <v>247</v>
      </c>
      <c r="G21" s="7" t="s">
        <v>106</v>
      </c>
      <c r="H21" s="7" t="s">
        <v>156</v>
      </c>
      <c r="I21" s="7" t="s">
        <v>333</v>
      </c>
      <c r="J21" s="7" t="s">
        <v>190</v>
      </c>
      <c r="K21" s="7" t="s">
        <v>115</v>
      </c>
      <c r="L21" s="7" t="s">
        <v>81</v>
      </c>
      <c r="M21" s="7" t="s">
        <v>179</v>
      </c>
      <c r="N21" s="7" t="s">
        <v>165</v>
      </c>
      <c r="O21" s="7" t="s">
        <v>262</v>
      </c>
      <c r="P21" s="7" t="s">
        <v>130</v>
      </c>
      <c r="Q21" s="7">
        <v>6</v>
      </c>
      <c r="R21" s="7">
        <v>54.5</v>
      </c>
      <c r="S21" s="7">
        <v>0</v>
      </c>
      <c r="T21" s="7">
        <v>51.5</v>
      </c>
    </row>
    <row r="22" spans="1:20" x14ac:dyDescent="0.25">
      <c r="A22" s="7">
        <v>17</v>
      </c>
      <c r="B22" s="8" t="s">
        <v>79</v>
      </c>
      <c r="C22" s="8" t="s">
        <v>609</v>
      </c>
      <c r="D22" s="9">
        <v>2143</v>
      </c>
      <c r="E22" s="8" t="s">
        <v>57</v>
      </c>
      <c r="F22" s="7" t="s">
        <v>313</v>
      </c>
      <c r="G22" s="7" t="s">
        <v>293</v>
      </c>
      <c r="H22" s="7" t="s">
        <v>347</v>
      </c>
      <c r="I22" s="7" t="s">
        <v>125</v>
      </c>
      <c r="J22" s="7" t="s">
        <v>121</v>
      </c>
      <c r="K22" s="7" t="s">
        <v>130</v>
      </c>
      <c r="L22" s="7" t="s">
        <v>236</v>
      </c>
      <c r="M22" s="7" t="s">
        <v>65</v>
      </c>
      <c r="N22" s="7" t="s">
        <v>161</v>
      </c>
      <c r="O22" s="7" t="s">
        <v>200</v>
      </c>
      <c r="P22" s="7" t="s">
        <v>148</v>
      </c>
      <c r="Q22" s="7">
        <v>5.5</v>
      </c>
      <c r="R22" s="7">
        <v>61</v>
      </c>
      <c r="S22" s="7">
        <v>0</v>
      </c>
      <c r="T22" s="7">
        <v>57</v>
      </c>
    </row>
    <row r="23" spans="1:20" x14ac:dyDescent="0.25">
      <c r="A23" s="7">
        <v>18</v>
      </c>
      <c r="B23" s="8"/>
      <c r="C23" s="8" t="s">
        <v>403</v>
      </c>
      <c r="D23" s="9">
        <v>1589</v>
      </c>
      <c r="E23" s="8" t="s">
        <v>57</v>
      </c>
      <c r="F23" s="7" t="s">
        <v>210</v>
      </c>
      <c r="G23" s="7" t="s">
        <v>58</v>
      </c>
      <c r="H23" s="7" t="s">
        <v>146</v>
      </c>
      <c r="I23" s="7" t="s">
        <v>212</v>
      </c>
      <c r="J23" s="7" t="s">
        <v>207</v>
      </c>
      <c r="K23" s="7" t="s">
        <v>101</v>
      </c>
      <c r="L23" s="7" t="s">
        <v>284</v>
      </c>
      <c r="M23" s="7" t="s">
        <v>261</v>
      </c>
      <c r="N23" s="7" t="s">
        <v>84</v>
      </c>
      <c r="O23" s="7" t="s">
        <v>164</v>
      </c>
      <c r="P23" s="7" t="s">
        <v>102</v>
      </c>
      <c r="Q23" s="7">
        <v>5.5</v>
      </c>
      <c r="R23" s="7">
        <v>59.5</v>
      </c>
      <c r="S23" s="7">
        <v>0</v>
      </c>
      <c r="T23" s="7">
        <v>55.5</v>
      </c>
    </row>
    <row r="24" spans="1:20" x14ac:dyDescent="0.25">
      <c r="A24" s="7">
        <v>19</v>
      </c>
      <c r="B24" s="8"/>
      <c r="C24" s="8" t="s">
        <v>610</v>
      </c>
      <c r="D24" s="9">
        <v>1893</v>
      </c>
      <c r="E24" s="8" t="s">
        <v>57</v>
      </c>
      <c r="F24" s="7" t="s">
        <v>298</v>
      </c>
      <c r="G24" s="7" t="s">
        <v>97</v>
      </c>
      <c r="H24" s="7" t="s">
        <v>171</v>
      </c>
      <c r="I24" s="7" t="s">
        <v>251</v>
      </c>
      <c r="J24" s="7" t="s">
        <v>160</v>
      </c>
      <c r="K24" s="7" t="s">
        <v>209</v>
      </c>
      <c r="L24" s="7" t="s">
        <v>169</v>
      </c>
      <c r="M24" s="7" t="s">
        <v>210</v>
      </c>
      <c r="N24" s="7" t="s">
        <v>236</v>
      </c>
      <c r="O24" s="7" t="s">
        <v>155</v>
      </c>
      <c r="P24" s="7" t="s">
        <v>248</v>
      </c>
      <c r="Q24" s="7">
        <v>5.5</v>
      </c>
      <c r="R24" s="7">
        <v>56.5</v>
      </c>
      <c r="S24" s="7">
        <v>0</v>
      </c>
      <c r="T24" s="7">
        <v>54.5</v>
      </c>
    </row>
    <row r="25" spans="1:20" x14ac:dyDescent="0.25">
      <c r="A25" s="7">
        <v>20</v>
      </c>
      <c r="B25" s="8" t="s">
        <v>175</v>
      </c>
      <c r="C25" s="8" t="s">
        <v>611</v>
      </c>
      <c r="D25" s="9">
        <v>1697</v>
      </c>
      <c r="E25" s="8" t="s">
        <v>57</v>
      </c>
      <c r="F25" s="7" t="s">
        <v>144</v>
      </c>
      <c r="G25" s="7" t="s">
        <v>183</v>
      </c>
      <c r="H25" s="7" t="s">
        <v>211</v>
      </c>
      <c r="I25" s="7" t="s">
        <v>315</v>
      </c>
      <c r="J25" s="7" t="s">
        <v>240</v>
      </c>
      <c r="K25" s="7" t="s">
        <v>73</v>
      </c>
      <c r="L25" s="7" t="s">
        <v>165</v>
      </c>
      <c r="M25" s="7" t="s">
        <v>188</v>
      </c>
      <c r="N25" s="7" t="s">
        <v>118</v>
      </c>
      <c r="O25" s="7" t="s">
        <v>166</v>
      </c>
      <c r="P25" s="7" t="s">
        <v>162</v>
      </c>
      <c r="Q25" s="7">
        <v>5.5</v>
      </c>
      <c r="R25" s="7">
        <v>55.5</v>
      </c>
      <c r="S25" s="7">
        <v>0</v>
      </c>
      <c r="T25" s="7">
        <v>53.5</v>
      </c>
    </row>
    <row r="26" spans="1:20" x14ac:dyDescent="0.25">
      <c r="A26" s="7">
        <v>21</v>
      </c>
      <c r="B26" s="8"/>
      <c r="C26" s="8" t="s">
        <v>255</v>
      </c>
      <c r="D26" s="9">
        <v>1981</v>
      </c>
      <c r="E26" s="8" t="s">
        <v>57</v>
      </c>
      <c r="F26" s="7" t="s">
        <v>264</v>
      </c>
      <c r="G26" s="7" t="s">
        <v>92</v>
      </c>
      <c r="H26" s="7" t="s">
        <v>215</v>
      </c>
      <c r="I26" s="7" t="s">
        <v>177</v>
      </c>
      <c r="J26" s="7" t="s">
        <v>349</v>
      </c>
      <c r="K26" s="7" t="s">
        <v>328</v>
      </c>
      <c r="L26" s="7" t="s">
        <v>298</v>
      </c>
      <c r="M26" s="7" t="s">
        <v>333</v>
      </c>
      <c r="N26" s="7" t="s">
        <v>117</v>
      </c>
      <c r="O26" s="7" t="s">
        <v>231</v>
      </c>
      <c r="P26" s="7" t="s">
        <v>131</v>
      </c>
      <c r="Q26" s="7">
        <v>5.5</v>
      </c>
      <c r="R26" s="7">
        <v>48.5</v>
      </c>
      <c r="S26" s="7">
        <v>0</v>
      </c>
      <c r="T26" s="7">
        <v>46.5</v>
      </c>
    </row>
    <row r="27" spans="1:20" x14ac:dyDescent="0.25">
      <c r="A27" s="7">
        <v>22</v>
      </c>
      <c r="B27" s="8"/>
      <c r="C27" s="8" t="s">
        <v>612</v>
      </c>
      <c r="D27" s="9">
        <v>2018</v>
      </c>
      <c r="E27" s="8" t="s">
        <v>57</v>
      </c>
      <c r="F27" s="7" t="s">
        <v>160</v>
      </c>
      <c r="G27" s="7" t="s">
        <v>108</v>
      </c>
      <c r="H27" s="7" t="s">
        <v>169</v>
      </c>
      <c r="I27" s="7" t="s">
        <v>106</v>
      </c>
      <c r="J27" s="7" t="s">
        <v>135</v>
      </c>
      <c r="K27" s="7" t="s">
        <v>148</v>
      </c>
      <c r="L27" s="7" t="s">
        <v>133</v>
      </c>
      <c r="M27" s="7" t="s">
        <v>152</v>
      </c>
      <c r="N27" s="7" t="s">
        <v>181</v>
      </c>
      <c r="O27" s="7" t="s">
        <v>209</v>
      </c>
      <c r="P27" s="7" t="s">
        <v>121</v>
      </c>
      <c r="Q27" s="7">
        <v>5</v>
      </c>
      <c r="R27" s="7">
        <v>66</v>
      </c>
      <c r="S27" s="7">
        <v>0</v>
      </c>
      <c r="T27" s="7">
        <v>61.5</v>
      </c>
    </row>
    <row r="28" spans="1:20" x14ac:dyDescent="0.25">
      <c r="A28" s="7">
        <v>23</v>
      </c>
      <c r="B28" s="8" t="s">
        <v>175</v>
      </c>
      <c r="C28" s="8" t="s">
        <v>544</v>
      </c>
      <c r="D28" s="9">
        <v>1988</v>
      </c>
      <c r="E28" s="8" t="s">
        <v>57</v>
      </c>
      <c r="F28" s="7" t="s">
        <v>163</v>
      </c>
      <c r="G28" s="7" t="s">
        <v>111</v>
      </c>
      <c r="H28" s="7" t="s">
        <v>165</v>
      </c>
      <c r="I28" s="7" t="s">
        <v>200</v>
      </c>
      <c r="J28" s="7" t="s">
        <v>231</v>
      </c>
      <c r="K28" s="7" t="s">
        <v>212</v>
      </c>
      <c r="L28" s="7" t="s">
        <v>237</v>
      </c>
      <c r="M28" s="7" t="s">
        <v>449</v>
      </c>
      <c r="N28" s="7" t="s">
        <v>240</v>
      </c>
      <c r="O28" s="7" t="s">
        <v>313</v>
      </c>
      <c r="P28" s="7" t="s">
        <v>198</v>
      </c>
      <c r="Q28" s="7">
        <v>5</v>
      </c>
      <c r="R28" s="7">
        <v>60</v>
      </c>
      <c r="S28" s="7">
        <v>0</v>
      </c>
      <c r="T28" s="7">
        <v>56</v>
      </c>
    </row>
    <row r="29" spans="1:20" x14ac:dyDescent="0.25">
      <c r="A29" s="7">
        <v>24</v>
      </c>
      <c r="B29" s="8"/>
      <c r="C29" s="8" t="s">
        <v>186</v>
      </c>
      <c r="D29" s="9">
        <v>1762</v>
      </c>
      <c r="E29" s="8" t="s">
        <v>57</v>
      </c>
      <c r="F29" s="7" t="s">
        <v>120</v>
      </c>
      <c r="G29" s="7" t="s">
        <v>107</v>
      </c>
      <c r="H29" s="7" t="s">
        <v>418</v>
      </c>
      <c r="I29" s="7" t="s">
        <v>108</v>
      </c>
      <c r="J29" s="7" t="s">
        <v>188</v>
      </c>
      <c r="K29" s="7" t="s">
        <v>172</v>
      </c>
      <c r="L29" s="7" t="s">
        <v>279</v>
      </c>
      <c r="M29" s="7" t="s">
        <v>206</v>
      </c>
      <c r="N29" s="7" t="s">
        <v>298</v>
      </c>
      <c r="O29" s="7" t="s">
        <v>251</v>
      </c>
      <c r="P29" s="7" t="s">
        <v>237</v>
      </c>
      <c r="Q29" s="7">
        <v>5</v>
      </c>
      <c r="R29" s="7">
        <v>57.5</v>
      </c>
      <c r="S29" s="7">
        <v>0</v>
      </c>
      <c r="T29" s="7">
        <v>55.5</v>
      </c>
    </row>
    <row r="30" spans="1:20" x14ac:dyDescent="0.25">
      <c r="A30" s="7">
        <v>25</v>
      </c>
      <c r="B30" s="8"/>
      <c r="C30" s="8" t="s">
        <v>494</v>
      </c>
      <c r="D30" s="9">
        <v>1805</v>
      </c>
      <c r="E30" s="8" t="s">
        <v>57</v>
      </c>
      <c r="F30" s="7" t="s">
        <v>75</v>
      </c>
      <c r="G30" s="7" t="s">
        <v>298</v>
      </c>
      <c r="H30" s="7" t="s">
        <v>210</v>
      </c>
      <c r="I30" s="7" t="s">
        <v>123</v>
      </c>
      <c r="J30" s="7" t="s">
        <v>146</v>
      </c>
      <c r="K30" s="7" t="s">
        <v>97</v>
      </c>
      <c r="L30" s="7" t="s">
        <v>207</v>
      </c>
      <c r="M30" s="7" t="s">
        <v>155</v>
      </c>
      <c r="N30" s="7" t="s">
        <v>326</v>
      </c>
      <c r="O30" s="7" t="s">
        <v>296</v>
      </c>
      <c r="P30" s="7" t="s">
        <v>229</v>
      </c>
      <c r="Q30" s="7">
        <v>5</v>
      </c>
      <c r="R30" s="7">
        <v>56.5</v>
      </c>
      <c r="S30" s="7">
        <v>0</v>
      </c>
      <c r="T30" s="7">
        <v>54.5</v>
      </c>
    </row>
    <row r="31" spans="1:20" x14ac:dyDescent="0.25">
      <c r="A31" s="7">
        <v>26</v>
      </c>
      <c r="B31" s="8"/>
      <c r="C31" s="8" t="s">
        <v>488</v>
      </c>
      <c r="D31" s="9">
        <v>1540</v>
      </c>
      <c r="E31" s="8" t="s">
        <v>57</v>
      </c>
      <c r="F31" s="7" t="s">
        <v>158</v>
      </c>
      <c r="G31" s="7" t="s">
        <v>315</v>
      </c>
      <c r="H31" s="7" t="s">
        <v>96</v>
      </c>
      <c r="I31" s="7" t="s">
        <v>260</v>
      </c>
      <c r="J31" s="7" t="s">
        <v>336</v>
      </c>
      <c r="K31" s="7" t="s">
        <v>392</v>
      </c>
      <c r="L31" s="7" t="s">
        <v>278</v>
      </c>
      <c r="M31" s="7" t="s">
        <v>101</v>
      </c>
      <c r="N31" s="7" t="s">
        <v>272</v>
      </c>
      <c r="O31" s="7" t="s">
        <v>292</v>
      </c>
      <c r="P31" s="7" t="s">
        <v>236</v>
      </c>
      <c r="Q31" s="7">
        <v>5</v>
      </c>
      <c r="R31" s="7">
        <v>46.5</v>
      </c>
      <c r="S31" s="7">
        <v>0</v>
      </c>
      <c r="T31" s="7">
        <v>44.5</v>
      </c>
    </row>
    <row r="32" spans="1:20" x14ac:dyDescent="0.25">
      <c r="A32" s="7">
        <v>27</v>
      </c>
      <c r="B32" s="8"/>
      <c r="C32" s="8" t="s">
        <v>480</v>
      </c>
      <c r="D32" s="9">
        <v>1688</v>
      </c>
      <c r="E32" s="8" t="s">
        <v>57</v>
      </c>
      <c r="F32" s="7" t="s">
        <v>171</v>
      </c>
      <c r="G32" s="7" t="s">
        <v>324</v>
      </c>
      <c r="H32" s="7" t="s">
        <v>86</v>
      </c>
      <c r="I32" s="7" t="s">
        <v>174</v>
      </c>
      <c r="J32" s="7" t="s">
        <v>102</v>
      </c>
      <c r="K32" s="7" t="s">
        <v>173</v>
      </c>
      <c r="L32" s="7" t="s">
        <v>180</v>
      </c>
      <c r="M32" s="7" t="s">
        <v>445</v>
      </c>
      <c r="N32" s="7" t="s">
        <v>201</v>
      </c>
      <c r="O32" s="7" t="s">
        <v>242</v>
      </c>
      <c r="P32" s="7" t="s">
        <v>212</v>
      </c>
      <c r="Q32" s="7">
        <v>4.5</v>
      </c>
      <c r="R32" s="7">
        <v>57.5</v>
      </c>
      <c r="S32" s="7">
        <v>0</v>
      </c>
      <c r="T32" s="7">
        <v>53.5</v>
      </c>
    </row>
    <row r="33" spans="1:20" x14ac:dyDescent="0.25">
      <c r="A33" s="7">
        <v>28</v>
      </c>
      <c r="B33" s="8"/>
      <c r="C33" s="8" t="s">
        <v>499</v>
      </c>
      <c r="D33" s="9">
        <v>1672</v>
      </c>
      <c r="E33" s="8" t="s">
        <v>57</v>
      </c>
      <c r="F33" s="7" t="s">
        <v>133</v>
      </c>
      <c r="G33" s="7" t="s">
        <v>131</v>
      </c>
      <c r="H33" s="7" t="s">
        <v>118</v>
      </c>
      <c r="I33" s="7" t="s">
        <v>164</v>
      </c>
      <c r="J33" s="7" t="s">
        <v>210</v>
      </c>
      <c r="K33" s="7" t="s">
        <v>198</v>
      </c>
      <c r="L33" s="7" t="s">
        <v>294</v>
      </c>
      <c r="M33" s="7" t="s">
        <v>274</v>
      </c>
      <c r="N33" s="7" t="s">
        <v>345</v>
      </c>
      <c r="O33" s="7" t="s">
        <v>250</v>
      </c>
      <c r="P33" s="7" t="s">
        <v>140</v>
      </c>
      <c r="Q33" s="7">
        <v>4.5</v>
      </c>
      <c r="R33" s="7">
        <v>55.5</v>
      </c>
      <c r="S33" s="7">
        <v>0</v>
      </c>
      <c r="T33" s="7">
        <v>52.5</v>
      </c>
    </row>
    <row r="34" spans="1:20" x14ac:dyDescent="0.25">
      <c r="A34" s="7">
        <v>29</v>
      </c>
      <c r="B34" s="8"/>
      <c r="C34" s="8" t="s">
        <v>613</v>
      </c>
      <c r="D34" s="9">
        <v>1425</v>
      </c>
      <c r="E34" s="8" t="s">
        <v>57</v>
      </c>
      <c r="F34" s="7" t="s">
        <v>188</v>
      </c>
      <c r="G34" s="7" t="s">
        <v>268</v>
      </c>
      <c r="H34" s="7" t="s">
        <v>296</v>
      </c>
      <c r="I34" s="7" t="s">
        <v>237</v>
      </c>
      <c r="J34" s="7" t="s">
        <v>263</v>
      </c>
      <c r="K34" s="7" t="s">
        <v>333</v>
      </c>
      <c r="L34" s="7" t="s">
        <v>160</v>
      </c>
      <c r="M34" s="7" t="s">
        <v>209</v>
      </c>
      <c r="N34" s="7" t="s">
        <v>171</v>
      </c>
      <c r="O34" s="7" t="s">
        <v>449</v>
      </c>
      <c r="P34" s="7" t="s">
        <v>159</v>
      </c>
      <c r="Q34" s="7">
        <v>4.5</v>
      </c>
      <c r="R34" s="7">
        <v>51</v>
      </c>
      <c r="S34" s="7">
        <v>0</v>
      </c>
      <c r="T34" s="7">
        <v>49</v>
      </c>
    </row>
    <row r="35" spans="1:20" x14ac:dyDescent="0.25">
      <c r="A35" s="7">
        <v>30</v>
      </c>
      <c r="B35" s="8" t="s">
        <v>428</v>
      </c>
      <c r="C35" s="8" t="s">
        <v>429</v>
      </c>
      <c r="D35" s="9">
        <v>1980</v>
      </c>
      <c r="E35" s="8" t="s">
        <v>57</v>
      </c>
      <c r="F35" s="7" t="s">
        <v>237</v>
      </c>
      <c r="G35" s="7" t="s">
        <v>181</v>
      </c>
      <c r="H35" s="7" t="s">
        <v>155</v>
      </c>
      <c r="I35" s="7" t="s">
        <v>261</v>
      </c>
      <c r="J35" s="7" t="s">
        <v>116</v>
      </c>
      <c r="K35" s="7" t="s">
        <v>164</v>
      </c>
      <c r="L35" s="7" t="s">
        <v>168</v>
      </c>
      <c r="M35" s="7" t="s">
        <v>135</v>
      </c>
      <c r="N35" s="7" t="s">
        <v>207</v>
      </c>
      <c r="O35" s="7" t="s">
        <v>188</v>
      </c>
      <c r="P35" s="7" t="s">
        <v>206</v>
      </c>
      <c r="Q35" s="7">
        <v>4</v>
      </c>
      <c r="R35" s="7">
        <v>58.5</v>
      </c>
      <c r="S35" s="7">
        <v>0</v>
      </c>
      <c r="T35" s="7">
        <v>54.5</v>
      </c>
    </row>
    <row r="36" spans="1:20" x14ac:dyDescent="0.25">
      <c r="A36" s="7">
        <v>31</v>
      </c>
      <c r="B36" s="8"/>
      <c r="C36" s="8" t="s">
        <v>391</v>
      </c>
      <c r="D36" s="9">
        <v>1750</v>
      </c>
      <c r="E36" s="8" t="s">
        <v>57</v>
      </c>
      <c r="F36" s="7" t="s">
        <v>105</v>
      </c>
      <c r="G36" s="7" t="s">
        <v>229</v>
      </c>
      <c r="H36" s="7" t="s">
        <v>144</v>
      </c>
      <c r="I36" s="7" t="s">
        <v>65</v>
      </c>
      <c r="J36" s="7" t="s">
        <v>117</v>
      </c>
      <c r="K36" s="7" t="s">
        <v>292</v>
      </c>
      <c r="L36" s="7" t="s">
        <v>161</v>
      </c>
      <c r="M36" s="7" t="s">
        <v>251</v>
      </c>
      <c r="N36" s="7" t="s">
        <v>158</v>
      </c>
      <c r="O36" s="7" t="s">
        <v>268</v>
      </c>
      <c r="P36" s="7" t="s">
        <v>330</v>
      </c>
      <c r="Q36" s="7">
        <v>4</v>
      </c>
      <c r="R36" s="7">
        <v>54</v>
      </c>
      <c r="S36" s="7">
        <v>0</v>
      </c>
      <c r="T36" s="7">
        <v>52</v>
      </c>
    </row>
    <row r="37" spans="1:20" x14ac:dyDescent="0.25">
      <c r="A37" s="7">
        <v>32</v>
      </c>
      <c r="B37" s="8"/>
      <c r="C37" s="8" t="s">
        <v>450</v>
      </c>
      <c r="D37" s="9">
        <v>1733</v>
      </c>
      <c r="E37" s="8" t="s">
        <v>57</v>
      </c>
      <c r="F37" s="7" t="s">
        <v>114</v>
      </c>
      <c r="G37" s="7" t="s">
        <v>251</v>
      </c>
      <c r="H37" s="7" t="s">
        <v>83</v>
      </c>
      <c r="I37" s="7" t="s">
        <v>274</v>
      </c>
      <c r="J37" s="7" t="s">
        <v>158</v>
      </c>
      <c r="K37" s="7" t="s">
        <v>264</v>
      </c>
      <c r="L37" s="7" t="s">
        <v>150</v>
      </c>
      <c r="M37" s="7" t="s">
        <v>172</v>
      </c>
      <c r="N37" s="7" t="s">
        <v>127</v>
      </c>
      <c r="O37" s="7" t="s">
        <v>192</v>
      </c>
      <c r="P37" s="7" t="s">
        <v>435</v>
      </c>
      <c r="Q37" s="7">
        <v>4</v>
      </c>
      <c r="R37" s="7">
        <v>52.5</v>
      </c>
      <c r="S37" s="7">
        <v>0</v>
      </c>
      <c r="T37" s="7">
        <v>50.5</v>
      </c>
    </row>
    <row r="38" spans="1:20" x14ac:dyDescent="0.25">
      <c r="A38" s="7">
        <v>33</v>
      </c>
      <c r="B38" s="8"/>
      <c r="C38" s="8" t="s">
        <v>500</v>
      </c>
      <c r="D38" s="9">
        <v>1454</v>
      </c>
      <c r="E38" s="8" t="s">
        <v>57</v>
      </c>
      <c r="F38" s="7" t="s">
        <v>180</v>
      </c>
      <c r="G38" s="7" t="s">
        <v>279</v>
      </c>
      <c r="H38" s="7" t="s">
        <v>292</v>
      </c>
      <c r="I38" s="7" t="s">
        <v>167</v>
      </c>
      <c r="J38" s="7" t="s">
        <v>118</v>
      </c>
      <c r="K38" s="7" t="s">
        <v>200</v>
      </c>
      <c r="L38" s="7" t="s">
        <v>370</v>
      </c>
      <c r="M38" s="7" t="s">
        <v>282</v>
      </c>
      <c r="N38" s="7" t="s">
        <v>373</v>
      </c>
      <c r="O38" s="7" t="s">
        <v>203</v>
      </c>
      <c r="P38" s="7" t="s">
        <v>294</v>
      </c>
      <c r="Q38" s="7">
        <v>4</v>
      </c>
      <c r="R38" s="7">
        <v>46.5</v>
      </c>
      <c r="S38" s="7">
        <v>0</v>
      </c>
      <c r="T38" s="7">
        <v>44.5</v>
      </c>
    </row>
    <row r="39" spans="1:20" x14ac:dyDescent="0.25">
      <c r="A39" s="7">
        <v>34</v>
      </c>
      <c r="B39" s="8"/>
      <c r="C39" s="8" t="s">
        <v>470</v>
      </c>
      <c r="D39" s="9">
        <v>1509</v>
      </c>
      <c r="E39" s="8" t="s">
        <v>57</v>
      </c>
      <c r="F39" s="7" t="s">
        <v>263</v>
      </c>
      <c r="G39" s="7" t="s">
        <v>345</v>
      </c>
      <c r="H39" s="7" t="s">
        <v>336</v>
      </c>
      <c r="I39" s="7" t="s">
        <v>147</v>
      </c>
      <c r="J39" s="7" t="s">
        <v>435</v>
      </c>
      <c r="K39" s="7" t="s">
        <v>315</v>
      </c>
      <c r="L39" s="7" t="s">
        <v>158</v>
      </c>
      <c r="M39" s="7" t="s">
        <v>264</v>
      </c>
      <c r="N39" s="7" t="s">
        <v>113</v>
      </c>
      <c r="O39" s="7" t="s">
        <v>180</v>
      </c>
      <c r="P39" s="7" t="s">
        <v>203</v>
      </c>
      <c r="Q39" s="7">
        <v>4</v>
      </c>
      <c r="R39" s="7">
        <v>44.5</v>
      </c>
      <c r="S39" s="7">
        <v>0</v>
      </c>
      <c r="T39" s="7">
        <v>42.5</v>
      </c>
    </row>
    <row r="40" spans="1:20" x14ac:dyDescent="0.25">
      <c r="A40" s="7">
        <v>35</v>
      </c>
      <c r="B40" s="8"/>
      <c r="C40" s="8" t="s">
        <v>28</v>
      </c>
      <c r="D40" s="9">
        <v>1527</v>
      </c>
      <c r="E40" s="8" t="s">
        <v>57</v>
      </c>
      <c r="F40" s="7" t="s">
        <v>159</v>
      </c>
      <c r="G40" s="7" t="s">
        <v>282</v>
      </c>
      <c r="H40" s="7" t="s">
        <v>179</v>
      </c>
      <c r="I40" s="7" t="s">
        <v>363</v>
      </c>
      <c r="J40" s="7" t="s">
        <v>296</v>
      </c>
      <c r="K40" s="7" t="s">
        <v>343</v>
      </c>
      <c r="L40" s="7" t="s">
        <v>123</v>
      </c>
      <c r="M40" s="7" t="s">
        <v>283</v>
      </c>
      <c r="N40" s="7" t="s">
        <v>342</v>
      </c>
      <c r="O40" s="7" t="s">
        <v>333</v>
      </c>
      <c r="P40" s="7" t="s">
        <v>190</v>
      </c>
      <c r="Q40" s="7">
        <v>3.5</v>
      </c>
      <c r="R40" s="7">
        <v>44.5</v>
      </c>
      <c r="S40" s="7">
        <v>0</v>
      </c>
      <c r="T40" s="7">
        <v>42.5</v>
      </c>
    </row>
    <row r="41" spans="1:20" x14ac:dyDescent="0.25">
      <c r="A41" s="7">
        <v>36</v>
      </c>
      <c r="B41" s="8"/>
      <c r="C41" s="8" t="s">
        <v>614</v>
      </c>
      <c r="D41" s="9">
        <v>1736</v>
      </c>
      <c r="E41" s="8" t="s">
        <v>57</v>
      </c>
      <c r="F41" s="7" t="s">
        <v>87</v>
      </c>
      <c r="G41" s="7" t="s">
        <v>161</v>
      </c>
      <c r="H41" s="7" t="s">
        <v>237</v>
      </c>
      <c r="I41" s="7" t="s">
        <v>198</v>
      </c>
      <c r="J41" s="7" t="s">
        <v>163</v>
      </c>
      <c r="K41" s="7" t="s">
        <v>147</v>
      </c>
      <c r="L41" s="7" t="s">
        <v>268</v>
      </c>
      <c r="M41" s="7" t="s">
        <v>192</v>
      </c>
      <c r="N41" s="7" t="s">
        <v>315</v>
      </c>
      <c r="O41" s="7" t="s">
        <v>368</v>
      </c>
      <c r="P41" s="7" t="s">
        <v>256</v>
      </c>
      <c r="Q41" s="7">
        <v>3</v>
      </c>
      <c r="R41" s="7">
        <v>55</v>
      </c>
      <c r="S41" s="7">
        <v>0</v>
      </c>
      <c r="T41" s="7">
        <v>53</v>
      </c>
    </row>
    <row r="42" spans="1:20" x14ac:dyDescent="0.25">
      <c r="A42" s="7">
        <v>37</v>
      </c>
      <c r="B42" s="8"/>
      <c r="C42" s="8" t="s">
        <v>615</v>
      </c>
      <c r="D42" s="9">
        <v>1733</v>
      </c>
      <c r="E42" s="8" t="s">
        <v>57</v>
      </c>
      <c r="F42" s="7" t="s">
        <v>151</v>
      </c>
      <c r="G42" s="7" t="s">
        <v>170</v>
      </c>
      <c r="H42" s="7" t="s">
        <v>284</v>
      </c>
      <c r="I42" s="7" t="s">
        <v>117</v>
      </c>
      <c r="J42" s="7" t="s">
        <v>278</v>
      </c>
      <c r="K42" s="7" t="s">
        <v>326</v>
      </c>
      <c r="L42" s="7" t="s">
        <v>342</v>
      </c>
      <c r="M42" s="7" t="s">
        <v>292</v>
      </c>
      <c r="N42" s="7" t="s">
        <v>336</v>
      </c>
      <c r="O42" s="7" t="s">
        <v>260</v>
      </c>
      <c r="P42" s="7" t="s">
        <v>347</v>
      </c>
      <c r="Q42" s="7">
        <v>2</v>
      </c>
      <c r="R42" s="7">
        <v>47.5</v>
      </c>
      <c r="S42" s="7">
        <v>1</v>
      </c>
      <c r="T42" s="7">
        <v>45.5</v>
      </c>
    </row>
    <row r="43" spans="1:20" x14ac:dyDescent="0.25">
      <c r="A43" s="7">
        <v>38</v>
      </c>
      <c r="B43" s="8"/>
      <c r="C43" s="8" t="s">
        <v>616</v>
      </c>
      <c r="D43" s="9">
        <v>1644</v>
      </c>
      <c r="E43" s="8" t="s">
        <v>57</v>
      </c>
      <c r="F43" s="7" t="s">
        <v>207</v>
      </c>
      <c r="G43" s="7" t="s">
        <v>260</v>
      </c>
      <c r="H43" s="7" t="s">
        <v>349</v>
      </c>
      <c r="I43" s="7" t="s">
        <v>229</v>
      </c>
      <c r="J43" s="7" t="s">
        <v>324</v>
      </c>
      <c r="K43" s="7" t="s">
        <v>282</v>
      </c>
      <c r="L43" s="7" t="s">
        <v>159</v>
      </c>
      <c r="M43" s="7" t="s">
        <v>317</v>
      </c>
      <c r="N43" s="7" t="s">
        <v>183</v>
      </c>
      <c r="O43" s="7" t="s">
        <v>170</v>
      </c>
      <c r="P43" s="7" t="s">
        <v>335</v>
      </c>
      <c r="Q43" s="7">
        <v>2</v>
      </c>
      <c r="R43" s="7">
        <v>47.5</v>
      </c>
      <c r="S43" s="7">
        <v>0</v>
      </c>
      <c r="T43" s="7">
        <v>45.5</v>
      </c>
    </row>
    <row r="45" spans="1:20" x14ac:dyDescent="0.25">
      <c r="A45" s="14" t="s">
        <v>617</v>
      </c>
    </row>
    <row r="46" spans="1:20" x14ac:dyDescent="0.25">
      <c r="A46" s="13" t="s">
        <v>460</v>
      </c>
    </row>
  </sheetData>
  <hyperlinks>
    <hyperlink ref="A45:T45" r:id="rId1" display="Все подробности  данного турнира находятся на http://chess-results.com/tnr662470.aspx?lan=11"/>
    <hyperlink ref="A46:T46" r:id="rId2" display="сервер Chess-Tournament-Results: Chess-Results"/>
    <hyperlink ref="A1:T1" r:id="rId3" display="Из турнирной базы данных Chess-Results http://chess-results.com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opLeftCell="A27" workbookViewId="0">
      <selection activeCell="A58" sqref="A34:A58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618</v>
      </c>
    </row>
    <row r="3" spans="1:20" x14ac:dyDescent="0.25">
      <c r="A3" s="3" t="s">
        <v>619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112</v>
      </c>
      <c r="C6" s="8" t="s">
        <v>20</v>
      </c>
      <c r="D6" s="9">
        <v>2403</v>
      </c>
      <c r="E6" s="8" t="s">
        <v>57</v>
      </c>
      <c r="F6" s="7" t="s">
        <v>174</v>
      </c>
      <c r="G6" s="7" t="s">
        <v>191</v>
      </c>
      <c r="H6" s="7" t="s">
        <v>78</v>
      </c>
      <c r="I6" s="7" t="s">
        <v>104</v>
      </c>
      <c r="J6" s="7" t="s">
        <v>114</v>
      </c>
      <c r="K6" s="7" t="s">
        <v>70</v>
      </c>
      <c r="L6" s="7" t="s">
        <v>298</v>
      </c>
      <c r="M6" s="7" t="s">
        <v>87</v>
      </c>
      <c r="N6" s="7" t="s">
        <v>291</v>
      </c>
      <c r="O6" s="7" t="s">
        <v>89</v>
      </c>
      <c r="P6" s="7" t="s">
        <v>66</v>
      </c>
      <c r="Q6" s="7">
        <v>9</v>
      </c>
      <c r="R6" s="7">
        <v>77</v>
      </c>
      <c r="S6" s="7">
        <v>0</v>
      </c>
      <c r="T6" s="7">
        <v>71.5</v>
      </c>
    </row>
    <row r="7" spans="1:20" x14ac:dyDescent="0.25">
      <c r="A7" s="7">
        <v>2</v>
      </c>
      <c r="B7" s="8" t="s">
        <v>79</v>
      </c>
      <c r="C7" s="8" t="s">
        <v>620</v>
      </c>
      <c r="D7" s="9">
        <v>2308</v>
      </c>
      <c r="E7" s="8" t="s">
        <v>57</v>
      </c>
      <c r="F7" s="7" t="s">
        <v>311</v>
      </c>
      <c r="G7" s="7" t="s">
        <v>88</v>
      </c>
      <c r="H7" s="7" t="s">
        <v>240</v>
      </c>
      <c r="I7" s="7" t="s">
        <v>404</v>
      </c>
      <c r="J7" s="7" t="s">
        <v>243</v>
      </c>
      <c r="K7" s="7" t="s">
        <v>77</v>
      </c>
      <c r="L7" s="7" t="s">
        <v>66</v>
      </c>
      <c r="M7" s="7" t="s">
        <v>103</v>
      </c>
      <c r="N7" s="7" t="s">
        <v>295</v>
      </c>
      <c r="O7" s="7" t="s">
        <v>108</v>
      </c>
      <c r="P7" s="7" t="s">
        <v>291</v>
      </c>
      <c r="Q7" s="7">
        <v>9</v>
      </c>
      <c r="R7" s="7">
        <v>71.5</v>
      </c>
      <c r="S7" s="7">
        <v>0</v>
      </c>
      <c r="T7" s="7">
        <v>67.5</v>
      </c>
    </row>
    <row r="8" spans="1:20" x14ac:dyDescent="0.25">
      <c r="A8" s="7">
        <v>3</v>
      </c>
      <c r="B8" s="8" t="s">
        <v>112</v>
      </c>
      <c r="C8" s="8" t="s">
        <v>230</v>
      </c>
      <c r="D8" s="9">
        <v>2333</v>
      </c>
      <c r="E8" s="8" t="s">
        <v>57</v>
      </c>
      <c r="F8" s="7" t="s">
        <v>139</v>
      </c>
      <c r="G8" s="7" t="s">
        <v>321</v>
      </c>
      <c r="H8" s="7" t="s">
        <v>262</v>
      </c>
      <c r="I8" s="7" t="s">
        <v>313</v>
      </c>
      <c r="J8" s="7" t="s">
        <v>312</v>
      </c>
      <c r="K8" s="7" t="s">
        <v>65</v>
      </c>
      <c r="L8" s="7" t="s">
        <v>152</v>
      </c>
      <c r="M8" s="7" t="s">
        <v>231</v>
      </c>
      <c r="N8" s="7" t="s">
        <v>93</v>
      </c>
      <c r="O8" s="7" t="s">
        <v>70</v>
      </c>
      <c r="P8" s="7" t="s">
        <v>60</v>
      </c>
      <c r="Q8" s="7">
        <v>8.5</v>
      </c>
      <c r="R8" s="7">
        <v>66</v>
      </c>
      <c r="S8" s="7">
        <v>0</v>
      </c>
      <c r="T8" s="7">
        <v>62</v>
      </c>
    </row>
    <row r="9" spans="1:20" x14ac:dyDescent="0.25">
      <c r="A9" s="7">
        <v>4</v>
      </c>
      <c r="B9" s="8" t="s">
        <v>79</v>
      </c>
      <c r="C9" s="8" t="s">
        <v>513</v>
      </c>
      <c r="D9" s="9">
        <v>2057</v>
      </c>
      <c r="E9" s="8" t="s">
        <v>57</v>
      </c>
      <c r="F9" s="7" t="s">
        <v>535</v>
      </c>
      <c r="G9" s="7" t="s">
        <v>291</v>
      </c>
      <c r="H9" s="7" t="s">
        <v>70</v>
      </c>
      <c r="I9" s="7" t="s">
        <v>85</v>
      </c>
      <c r="J9" s="7" t="s">
        <v>143</v>
      </c>
      <c r="K9" s="7" t="s">
        <v>320</v>
      </c>
      <c r="L9" s="7" t="s">
        <v>126</v>
      </c>
      <c r="M9" s="7" t="s">
        <v>73</v>
      </c>
      <c r="N9" s="7" t="s">
        <v>191</v>
      </c>
      <c r="O9" s="7" t="s">
        <v>64</v>
      </c>
      <c r="P9" s="7" t="s">
        <v>92</v>
      </c>
      <c r="Q9" s="7">
        <v>8</v>
      </c>
      <c r="R9" s="7">
        <v>74</v>
      </c>
      <c r="S9" s="7">
        <v>0</v>
      </c>
      <c r="T9" s="7">
        <v>71</v>
      </c>
    </row>
    <row r="10" spans="1:20" x14ac:dyDescent="0.25">
      <c r="A10" s="7">
        <v>5</v>
      </c>
      <c r="B10" s="8" t="s">
        <v>56</v>
      </c>
      <c r="C10" s="8" t="s">
        <v>98</v>
      </c>
      <c r="D10" s="9">
        <v>2376</v>
      </c>
      <c r="E10" s="8" t="s">
        <v>57</v>
      </c>
      <c r="F10" s="7" t="s">
        <v>231</v>
      </c>
      <c r="G10" s="7" t="s">
        <v>128</v>
      </c>
      <c r="H10" s="7" t="s">
        <v>274</v>
      </c>
      <c r="I10" s="7" t="s">
        <v>137</v>
      </c>
      <c r="J10" s="7" t="s">
        <v>74</v>
      </c>
      <c r="K10" s="7" t="s">
        <v>76</v>
      </c>
      <c r="L10" s="7" t="s">
        <v>59</v>
      </c>
      <c r="M10" s="7" t="s">
        <v>97</v>
      </c>
      <c r="N10" s="7" t="s">
        <v>126</v>
      </c>
      <c r="O10" s="7" t="s">
        <v>85</v>
      </c>
      <c r="P10" s="7" t="s">
        <v>68</v>
      </c>
      <c r="Q10" s="7">
        <v>7.5</v>
      </c>
      <c r="R10" s="7">
        <v>75</v>
      </c>
      <c r="S10" s="7">
        <v>0</v>
      </c>
      <c r="T10" s="7">
        <v>70</v>
      </c>
    </row>
    <row r="11" spans="1:20" x14ac:dyDescent="0.25">
      <c r="A11" s="7">
        <v>6</v>
      </c>
      <c r="B11" s="8" t="s">
        <v>56</v>
      </c>
      <c r="C11" s="8" t="s">
        <v>541</v>
      </c>
      <c r="D11" s="9">
        <v>2370</v>
      </c>
      <c r="E11" s="8" t="s">
        <v>57</v>
      </c>
      <c r="F11" s="7" t="s">
        <v>323</v>
      </c>
      <c r="G11" s="7" t="s">
        <v>93</v>
      </c>
      <c r="H11" s="7" t="s">
        <v>86</v>
      </c>
      <c r="I11" s="7" t="s">
        <v>241</v>
      </c>
      <c r="J11" s="7" t="s">
        <v>381</v>
      </c>
      <c r="K11" s="7" t="s">
        <v>111</v>
      </c>
      <c r="L11" s="7" t="s">
        <v>305</v>
      </c>
      <c r="M11" s="7" t="s">
        <v>212</v>
      </c>
      <c r="N11" s="7" t="s">
        <v>74</v>
      </c>
      <c r="O11" s="7" t="s">
        <v>160</v>
      </c>
      <c r="P11" s="7" t="s">
        <v>290</v>
      </c>
      <c r="Q11" s="7">
        <v>7.5</v>
      </c>
      <c r="R11" s="7">
        <v>72.5</v>
      </c>
      <c r="S11" s="7">
        <v>0</v>
      </c>
      <c r="T11" s="7">
        <v>68</v>
      </c>
    </row>
    <row r="12" spans="1:20" x14ac:dyDescent="0.25">
      <c r="A12" s="7">
        <v>7</v>
      </c>
      <c r="B12" s="8" t="s">
        <v>112</v>
      </c>
      <c r="C12" s="8" t="s">
        <v>463</v>
      </c>
      <c r="D12" s="9">
        <v>2371</v>
      </c>
      <c r="E12" s="8" t="s">
        <v>57</v>
      </c>
      <c r="F12" s="7" t="s">
        <v>135</v>
      </c>
      <c r="G12" s="7" t="s">
        <v>108</v>
      </c>
      <c r="H12" s="7" t="s">
        <v>174</v>
      </c>
      <c r="I12" s="7" t="s">
        <v>251</v>
      </c>
      <c r="J12" s="7" t="s">
        <v>78</v>
      </c>
      <c r="K12" s="7" t="s">
        <v>290</v>
      </c>
      <c r="L12" s="7" t="s">
        <v>129</v>
      </c>
      <c r="M12" s="7" t="s">
        <v>89</v>
      </c>
      <c r="N12" s="7" t="s">
        <v>75</v>
      </c>
      <c r="O12" s="7" t="s">
        <v>90</v>
      </c>
      <c r="P12" s="7" t="s">
        <v>87</v>
      </c>
      <c r="Q12" s="7">
        <v>7</v>
      </c>
      <c r="R12" s="7">
        <v>77.5</v>
      </c>
      <c r="S12" s="7">
        <v>0</v>
      </c>
      <c r="T12" s="7">
        <v>72.5</v>
      </c>
    </row>
    <row r="13" spans="1:20" x14ac:dyDescent="0.25">
      <c r="A13" s="7">
        <v>8</v>
      </c>
      <c r="B13" s="8" t="s">
        <v>112</v>
      </c>
      <c r="C13" s="8" t="s">
        <v>419</v>
      </c>
      <c r="D13" s="9">
        <v>2246</v>
      </c>
      <c r="E13" s="8" t="s">
        <v>57</v>
      </c>
      <c r="F13" s="7" t="s">
        <v>301</v>
      </c>
      <c r="G13" s="7" t="s">
        <v>125</v>
      </c>
      <c r="H13" s="7" t="s">
        <v>75</v>
      </c>
      <c r="I13" s="7" t="s">
        <v>199</v>
      </c>
      <c r="J13" s="7" t="s">
        <v>133</v>
      </c>
      <c r="K13" s="7" t="s">
        <v>88</v>
      </c>
      <c r="L13" s="7" t="s">
        <v>71</v>
      </c>
      <c r="M13" s="7" t="s">
        <v>99</v>
      </c>
      <c r="N13" s="7" t="s">
        <v>96</v>
      </c>
      <c r="O13" s="7" t="s">
        <v>118</v>
      </c>
      <c r="P13" s="7" t="s">
        <v>86</v>
      </c>
      <c r="Q13" s="7">
        <v>7</v>
      </c>
      <c r="R13" s="7">
        <v>72.5</v>
      </c>
      <c r="S13" s="7">
        <v>0</v>
      </c>
      <c r="T13" s="7">
        <v>68</v>
      </c>
    </row>
    <row r="14" spans="1:20" x14ac:dyDescent="0.25">
      <c r="A14" s="7">
        <v>9</v>
      </c>
      <c r="B14" s="8" t="s">
        <v>79</v>
      </c>
      <c r="C14" s="8" t="s">
        <v>387</v>
      </c>
      <c r="D14" s="9">
        <v>2295</v>
      </c>
      <c r="E14" s="8" t="s">
        <v>57</v>
      </c>
      <c r="F14" s="7" t="s">
        <v>312</v>
      </c>
      <c r="G14" s="7" t="s">
        <v>333</v>
      </c>
      <c r="H14" s="7" t="s">
        <v>363</v>
      </c>
      <c r="I14" s="7" t="s">
        <v>99</v>
      </c>
      <c r="J14" s="7" t="s">
        <v>60</v>
      </c>
      <c r="K14" s="7" t="s">
        <v>243</v>
      </c>
      <c r="L14" s="7" t="s">
        <v>87</v>
      </c>
      <c r="M14" s="7" t="s">
        <v>164</v>
      </c>
      <c r="N14" s="7" t="s">
        <v>95</v>
      </c>
      <c r="O14" s="7" t="s">
        <v>58</v>
      </c>
      <c r="P14" s="7" t="s">
        <v>75</v>
      </c>
      <c r="Q14" s="7">
        <v>7</v>
      </c>
      <c r="R14" s="7">
        <v>71.5</v>
      </c>
      <c r="S14" s="7">
        <v>0</v>
      </c>
      <c r="T14" s="7">
        <v>67.5</v>
      </c>
    </row>
    <row r="15" spans="1:20" x14ac:dyDescent="0.25">
      <c r="A15" s="7">
        <v>10</v>
      </c>
      <c r="B15" s="8" t="s">
        <v>79</v>
      </c>
      <c r="C15" s="8" t="s">
        <v>24</v>
      </c>
      <c r="D15" s="9">
        <v>2260</v>
      </c>
      <c r="E15" s="8" t="s">
        <v>57</v>
      </c>
      <c r="F15" s="7" t="s">
        <v>229</v>
      </c>
      <c r="G15" s="7" t="s">
        <v>282</v>
      </c>
      <c r="H15" s="7" t="s">
        <v>231</v>
      </c>
      <c r="I15" s="7" t="s">
        <v>294</v>
      </c>
      <c r="J15" s="7" t="s">
        <v>292</v>
      </c>
      <c r="K15" s="7" t="s">
        <v>221</v>
      </c>
      <c r="L15" s="7" t="s">
        <v>96</v>
      </c>
      <c r="M15" s="7" t="s">
        <v>108</v>
      </c>
      <c r="N15" s="7" t="s">
        <v>322</v>
      </c>
      <c r="O15" s="7" t="s">
        <v>84</v>
      </c>
      <c r="P15" s="7" t="s">
        <v>129</v>
      </c>
      <c r="Q15" s="7">
        <v>7</v>
      </c>
      <c r="R15" s="7">
        <v>66.5</v>
      </c>
      <c r="S15" s="7">
        <v>0</v>
      </c>
      <c r="T15" s="7">
        <v>62</v>
      </c>
    </row>
    <row r="16" spans="1:20" x14ac:dyDescent="0.25">
      <c r="A16" s="7">
        <v>11</v>
      </c>
      <c r="B16" s="8"/>
      <c r="C16" s="8" t="s">
        <v>607</v>
      </c>
      <c r="D16" s="9">
        <v>2086</v>
      </c>
      <c r="E16" s="8" t="s">
        <v>57</v>
      </c>
      <c r="F16" s="7" t="s">
        <v>449</v>
      </c>
      <c r="G16" s="7" t="s">
        <v>482</v>
      </c>
      <c r="H16" s="7" t="s">
        <v>160</v>
      </c>
      <c r="I16" s="7" t="s">
        <v>240</v>
      </c>
      <c r="J16" s="7" t="s">
        <v>96</v>
      </c>
      <c r="K16" s="7" t="s">
        <v>331</v>
      </c>
      <c r="L16" s="7" t="s">
        <v>164</v>
      </c>
      <c r="M16" s="7" t="s">
        <v>229</v>
      </c>
      <c r="N16" s="7" t="s">
        <v>114</v>
      </c>
      <c r="O16" s="7" t="s">
        <v>99</v>
      </c>
      <c r="P16" s="7" t="s">
        <v>199</v>
      </c>
      <c r="Q16" s="7">
        <v>7</v>
      </c>
      <c r="R16" s="7">
        <v>64.5</v>
      </c>
      <c r="S16" s="7">
        <v>0</v>
      </c>
      <c r="T16" s="7">
        <v>61</v>
      </c>
    </row>
    <row r="17" spans="1:20" x14ac:dyDescent="0.25">
      <c r="A17" s="7">
        <v>12</v>
      </c>
      <c r="B17" s="8"/>
      <c r="C17" s="8" t="s">
        <v>444</v>
      </c>
      <c r="D17" s="9">
        <v>1983</v>
      </c>
      <c r="E17" s="8" t="s">
        <v>57</v>
      </c>
      <c r="F17" s="7" t="s">
        <v>577</v>
      </c>
      <c r="G17" s="7" t="s">
        <v>87</v>
      </c>
      <c r="H17" s="7" t="s">
        <v>296</v>
      </c>
      <c r="I17" s="7" t="s">
        <v>164</v>
      </c>
      <c r="J17" s="7" t="s">
        <v>323</v>
      </c>
      <c r="K17" s="7" t="s">
        <v>151</v>
      </c>
      <c r="L17" s="7" t="s">
        <v>320</v>
      </c>
      <c r="M17" s="7" t="s">
        <v>163</v>
      </c>
      <c r="N17" s="7" t="s">
        <v>121</v>
      </c>
      <c r="O17" s="7" t="s">
        <v>243</v>
      </c>
      <c r="P17" s="7" t="s">
        <v>90</v>
      </c>
      <c r="Q17" s="7">
        <v>7</v>
      </c>
      <c r="R17" s="7">
        <v>61.5</v>
      </c>
      <c r="S17" s="7">
        <v>0</v>
      </c>
      <c r="T17" s="7">
        <v>59</v>
      </c>
    </row>
    <row r="18" spans="1:20" x14ac:dyDescent="0.25">
      <c r="A18" s="7">
        <v>13</v>
      </c>
      <c r="B18" s="8" t="s">
        <v>119</v>
      </c>
      <c r="C18" s="8" t="s">
        <v>621</v>
      </c>
      <c r="D18" s="9">
        <v>2313</v>
      </c>
      <c r="E18" s="8" t="s">
        <v>57</v>
      </c>
      <c r="F18" s="7" t="s">
        <v>262</v>
      </c>
      <c r="G18" s="7" t="s">
        <v>150</v>
      </c>
      <c r="H18" s="7" t="s">
        <v>71</v>
      </c>
      <c r="I18" s="7" t="s">
        <v>95</v>
      </c>
      <c r="J18" s="7" t="s">
        <v>90</v>
      </c>
      <c r="K18" s="7" t="s">
        <v>85</v>
      </c>
      <c r="L18" s="7" t="s">
        <v>74</v>
      </c>
      <c r="M18" s="7" t="s">
        <v>82</v>
      </c>
      <c r="N18" s="7" t="s">
        <v>220</v>
      </c>
      <c r="O18" s="7" t="s">
        <v>105</v>
      </c>
      <c r="P18" s="7" t="s">
        <v>65</v>
      </c>
      <c r="Q18" s="7">
        <v>6.5</v>
      </c>
      <c r="R18" s="7">
        <v>80</v>
      </c>
      <c r="S18" s="7">
        <v>0</v>
      </c>
      <c r="T18" s="7">
        <v>75</v>
      </c>
    </row>
    <row r="19" spans="1:20" x14ac:dyDescent="0.25">
      <c r="A19" s="7">
        <v>14</v>
      </c>
      <c r="B19" s="8"/>
      <c r="C19" s="8" t="s">
        <v>622</v>
      </c>
      <c r="D19" s="9">
        <v>2050</v>
      </c>
      <c r="E19" s="8" t="s">
        <v>57</v>
      </c>
      <c r="F19" s="7" t="s">
        <v>296</v>
      </c>
      <c r="G19" s="7" t="s">
        <v>106</v>
      </c>
      <c r="H19" s="7" t="s">
        <v>131</v>
      </c>
      <c r="I19" s="7" t="s">
        <v>120</v>
      </c>
      <c r="J19" s="7" t="s">
        <v>58</v>
      </c>
      <c r="K19" s="7" t="s">
        <v>206</v>
      </c>
      <c r="L19" s="7" t="s">
        <v>318</v>
      </c>
      <c r="M19" s="7" t="s">
        <v>298</v>
      </c>
      <c r="N19" s="7" t="s">
        <v>92</v>
      </c>
      <c r="O19" s="7" t="s">
        <v>161</v>
      </c>
      <c r="P19" s="7" t="s">
        <v>125</v>
      </c>
      <c r="Q19" s="7">
        <v>6.5</v>
      </c>
      <c r="R19" s="7">
        <v>68</v>
      </c>
      <c r="S19" s="7">
        <v>0</v>
      </c>
      <c r="T19" s="7">
        <v>63.5</v>
      </c>
    </row>
    <row r="20" spans="1:20" x14ac:dyDescent="0.25">
      <c r="A20" s="7">
        <v>15</v>
      </c>
      <c r="B20" s="8"/>
      <c r="C20" s="8" t="s">
        <v>623</v>
      </c>
      <c r="D20" s="9">
        <v>2094</v>
      </c>
      <c r="E20" s="8" t="s">
        <v>57</v>
      </c>
      <c r="F20" s="7" t="s">
        <v>280</v>
      </c>
      <c r="G20" s="7" t="s">
        <v>141</v>
      </c>
      <c r="H20" s="7" t="s">
        <v>148</v>
      </c>
      <c r="I20" s="7" t="s">
        <v>303</v>
      </c>
      <c r="J20" s="7" t="s">
        <v>140</v>
      </c>
      <c r="K20" s="7" t="s">
        <v>279</v>
      </c>
      <c r="L20" s="7" t="s">
        <v>299</v>
      </c>
      <c r="M20" s="7" t="s">
        <v>128</v>
      </c>
      <c r="N20" s="7" t="s">
        <v>292</v>
      </c>
      <c r="O20" s="7" t="s">
        <v>143</v>
      </c>
      <c r="P20" s="7" t="s">
        <v>123</v>
      </c>
      <c r="Q20" s="7">
        <v>6.5</v>
      </c>
      <c r="R20" s="7">
        <v>62</v>
      </c>
      <c r="S20" s="7">
        <v>0</v>
      </c>
      <c r="T20" s="7">
        <v>58</v>
      </c>
    </row>
    <row r="21" spans="1:20" x14ac:dyDescent="0.25">
      <c r="A21" s="7">
        <v>16</v>
      </c>
      <c r="B21" s="8"/>
      <c r="C21" s="8" t="s">
        <v>309</v>
      </c>
      <c r="D21" s="9">
        <v>2104</v>
      </c>
      <c r="E21" s="8" t="s">
        <v>57</v>
      </c>
      <c r="F21" s="7" t="s">
        <v>534</v>
      </c>
      <c r="G21" s="7" t="s">
        <v>65</v>
      </c>
      <c r="H21" s="7" t="s">
        <v>580</v>
      </c>
      <c r="I21" s="7" t="s">
        <v>318</v>
      </c>
      <c r="J21" s="7" t="s">
        <v>247</v>
      </c>
      <c r="K21" s="7" t="s">
        <v>321</v>
      </c>
      <c r="L21" s="7" t="s">
        <v>279</v>
      </c>
      <c r="M21" s="7" t="s">
        <v>179</v>
      </c>
      <c r="N21" s="7" t="s">
        <v>346</v>
      </c>
      <c r="O21" s="7" t="s">
        <v>303</v>
      </c>
      <c r="P21" s="7" t="s">
        <v>148</v>
      </c>
      <c r="Q21" s="7">
        <v>6.5</v>
      </c>
      <c r="R21" s="7">
        <v>55</v>
      </c>
      <c r="S21" s="7">
        <v>0</v>
      </c>
      <c r="T21" s="7">
        <v>51.5</v>
      </c>
    </row>
    <row r="22" spans="1:20" x14ac:dyDescent="0.25">
      <c r="A22" s="7">
        <v>17</v>
      </c>
      <c r="B22" s="8"/>
      <c r="C22" s="8" t="s">
        <v>624</v>
      </c>
      <c r="D22" s="9">
        <v>2113</v>
      </c>
      <c r="E22" s="8" t="s">
        <v>57</v>
      </c>
      <c r="F22" s="7" t="s">
        <v>337</v>
      </c>
      <c r="G22" s="7" t="s">
        <v>85</v>
      </c>
      <c r="H22" s="7" t="s">
        <v>122</v>
      </c>
      <c r="I22" s="7" t="s">
        <v>320</v>
      </c>
      <c r="J22" s="7" t="s">
        <v>171</v>
      </c>
      <c r="K22" s="7" t="s">
        <v>250</v>
      </c>
      <c r="L22" s="7" t="s">
        <v>123</v>
      </c>
      <c r="M22" s="7" t="s">
        <v>77</v>
      </c>
      <c r="N22" s="7" t="s">
        <v>71</v>
      </c>
      <c r="O22" s="7" t="s">
        <v>133</v>
      </c>
      <c r="P22" s="7" t="s">
        <v>165</v>
      </c>
      <c r="Q22" s="7">
        <v>6</v>
      </c>
      <c r="R22" s="7">
        <v>70</v>
      </c>
      <c r="S22" s="7">
        <v>0</v>
      </c>
      <c r="T22" s="7">
        <v>66</v>
      </c>
    </row>
    <row r="23" spans="1:20" x14ac:dyDescent="0.25">
      <c r="A23" s="7">
        <v>18</v>
      </c>
      <c r="B23" s="8"/>
      <c r="C23" s="8" t="s">
        <v>499</v>
      </c>
      <c r="D23" s="9">
        <v>1672</v>
      </c>
      <c r="E23" s="8" t="s">
        <v>57</v>
      </c>
      <c r="F23" s="7">
        <v>-1</v>
      </c>
      <c r="G23" s="7" t="s">
        <v>181</v>
      </c>
      <c r="H23" s="7" t="s">
        <v>209</v>
      </c>
      <c r="I23" s="7" t="s">
        <v>183</v>
      </c>
      <c r="J23" s="7" t="s">
        <v>296</v>
      </c>
      <c r="K23" s="7" t="s">
        <v>199</v>
      </c>
      <c r="L23" s="7" t="s">
        <v>333</v>
      </c>
      <c r="M23" s="7" t="s">
        <v>236</v>
      </c>
      <c r="N23" s="7" t="s">
        <v>86</v>
      </c>
      <c r="O23" s="7" t="s">
        <v>106</v>
      </c>
      <c r="P23" s="7" t="s">
        <v>188</v>
      </c>
      <c r="Q23" s="7">
        <v>6</v>
      </c>
      <c r="R23" s="7">
        <v>65.5</v>
      </c>
      <c r="S23" s="7">
        <v>0</v>
      </c>
      <c r="T23" s="7">
        <v>61</v>
      </c>
    </row>
    <row r="24" spans="1:20" x14ac:dyDescent="0.25">
      <c r="A24" s="7">
        <v>19</v>
      </c>
      <c r="B24" s="8"/>
      <c r="C24" s="8" t="s">
        <v>625</v>
      </c>
      <c r="D24" s="9">
        <v>1948</v>
      </c>
      <c r="E24" s="8" t="s">
        <v>57</v>
      </c>
      <c r="F24" s="7" t="s">
        <v>273</v>
      </c>
      <c r="G24" s="7" t="s">
        <v>626</v>
      </c>
      <c r="H24" s="7" t="s">
        <v>528</v>
      </c>
      <c r="I24" s="7" t="s">
        <v>121</v>
      </c>
      <c r="J24" s="7" t="s">
        <v>122</v>
      </c>
      <c r="K24" s="7" t="s">
        <v>101</v>
      </c>
      <c r="L24" s="7" t="s">
        <v>92</v>
      </c>
      <c r="M24" s="7" t="s">
        <v>181</v>
      </c>
      <c r="N24" s="7" t="s">
        <v>240</v>
      </c>
      <c r="O24" s="7" t="s">
        <v>83</v>
      </c>
      <c r="P24" s="7" t="s">
        <v>229</v>
      </c>
      <c r="Q24" s="7">
        <v>6</v>
      </c>
      <c r="R24" s="7">
        <v>63.5</v>
      </c>
      <c r="S24" s="7">
        <v>0</v>
      </c>
      <c r="T24" s="7">
        <v>60</v>
      </c>
    </row>
    <row r="25" spans="1:20" x14ac:dyDescent="0.25">
      <c r="A25" s="7">
        <v>20</v>
      </c>
      <c r="B25" s="8"/>
      <c r="C25" s="8" t="s">
        <v>443</v>
      </c>
      <c r="D25" s="9">
        <v>2045</v>
      </c>
      <c r="E25" s="8" t="s">
        <v>57</v>
      </c>
      <c r="F25" s="7" t="s">
        <v>531</v>
      </c>
      <c r="G25" s="7" t="s">
        <v>163</v>
      </c>
      <c r="H25" s="7" t="s">
        <v>114</v>
      </c>
      <c r="I25" s="7" t="s">
        <v>382</v>
      </c>
      <c r="J25" s="7" t="s">
        <v>183</v>
      </c>
      <c r="K25" s="7" t="s">
        <v>237</v>
      </c>
      <c r="L25" s="7" t="s">
        <v>241</v>
      </c>
      <c r="M25" s="7" t="s">
        <v>331</v>
      </c>
      <c r="N25" s="7" t="s">
        <v>156</v>
      </c>
      <c r="O25" s="7" t="s">
        <v>231</v>
      </c>
      <c r="P25" s="7" t="s">
        <v>181</v>
      </c>
      <c r="Q25" s="7">
        <v>6</v>
      </c>
      <c r="R25" s="7">
        <v>61</v>
      </c>
      <c r="S25" s="7">
        <v>0</v>
      </c>
      <c r="T25" s="7">
        <v>58.5</v>
      </c>
    </row>
    <row r="26" spans="1:20" x14ac:dyDescent="0.25">
      <c r="A26" s="7">
        <v>21</v>
      </c>
      <c r="B26" s="8"/>
      <c r="C26" s="8" t="s">
        <v>189</v>
      </c>
      <c r="D26" s="9">
        <v>1916</v>
      </c>
      <c r="E26" s="8" t="s">
        <v>57</v>
      </c>
      <c r="F26" s="7" t="s">
        <v>75</v>
      </c>
      <c r="G26" s="7" t="s">
        <v>169</v>
      </c>
      <c r="H26" s="7" t="s">
        <v>133</v>
      </c>
      <c r="I26" s="7" t="s">
        <v>531</v>
      </c>
      <c r="J26" s="7" t="s">
        <v>559</v>
      </c>
      <c r="K26" s="7" t="s">
        <v>538</v>
      </c>
      <c r="L26" s="7" t="s">
        <v>280</v>
      </c>
      <c r="M26" s="7" t="s">
        <v>294</v>
      </c>
      <c r="N26" s="7" t="s">
        <v>122</v>
      </c>
      <c r="O26" s="7" t="s">
        <v>181</v>
      </c>
      <c r="P26" s="7" t="s">
        <v>251</v>
      </c>
      <c r="Q26" s="7">
        <v>6</v>
      </c>
      <c r="R26" s="7">
        <v>60</v>
      </c>
      <c r="S26" s="7">
        <v>0</v>
      </c>
      <c r="T26" s="7">
        <v>57.5</v>
      </c>
    </row>
    <row r="27" spans="1:20" x14ac:dyDescent="0.25">
      <c r="A27" s="7">
        <v>22</v>
      </c>
      <c r="B27" s="8"/>
      <c r="C27" s="8" t="s">
        <v>627</v>
      </c>
      <c r="D27" s="9">
        <v>1799</v>
      </c>
      <c r="E27" s="8" t="s">
        <v>57</v>
      </c>
      <c r="F27" s="7" t="s">
        <v>92</v>
      </c>
      <c r="G27" s="7" t="s">
        <v>532</v>
      </c>
      <c r="H27" s="7" t="s">
        <v>212</v>
      </c>
      <c r="I27" s="7" t="s">
        <v>116</v>
      </c>
      <c r="J27" s="7" t="s">
        <v>167</v>
      </c>
      <c r="K27" s="7" t="s">
        <v>113</v>
      </c>
      <c r="L27" s="7" t="s">
        <v>539</v>
      </c>
      <c r="M27" s="7" t="s">
        <v>150</v>
      </c>
      <c r="N27" s="7" t="s">
        <v>192</v>
      </c>
      <c r="O27" s="7" t="s">
        <v>311</v>
      </c>
      <c r="P27" s="7" t="s">
        <v>236</v>
      </c>
      <c r="Q27" s="7">
        <v>6</v>
      </c>
      <c r="R27" s="7">
        <v>59.5</v>
      </c>
      <c r="S27" s="7">
        <v>0</v>
      </c>
      <c r="T27" s="7">
        <v>56.5</v>
      </c>
    </row>
    <row r="28" spans="1:20" x14ac:dyDescent="0.25">
      <c r="A28" s="7">
        <v>23</v>
      </c>
      <c r="B28" s="8" t="s">
        <v>119</v>
      </c>
      <c r="C28" s="8" t="s">
        <v>518</v>
      </c>
      <c r="D28" s="9">
        <v>1945</v>
      </c>
      <c r="E28" s="8" t="s">
        <v>57</v>
      </c>
      <c r="F28" s="7" t="s">
        <v>147</v>
      </c>
      <c r="G28" s="7" t="s">
        <v>304</v>
      </c>
      <c r="H28" s="7" t="s">
        <v>123</v>
      </c>
      <c r="I28" s="7" t="s">
        <v>151</v>
      </c>
      <c r="J28" s="7" t="s">
        <v>539</v>
      </c>
      <c r="K28" s="7" t="s">
        <v>172</v>
      </c>
      <c r="L28" s="7" t="s">
        <v>169</v>
      </c>
      <c r="M28" s="7" t="s">
        <v>555</v>
      </c>
      <c r="N28" s="7" t="s">
        <v>264</v>
      </c>
      <c r="O28" s="7" t="s">
        <v>318</v>
      </c>
      <c r="P28" s="7" t="s">
        <v>209</v>
      </c>
      <c r="Q28" s="7">
        <v>6</v>
      </c>
      <c r="R28" s="7">
        <v>58</v>
      </c>
      <c r="S28" s="7">
        <v>0</v>
      </c>
      <c r="T28" s="7">
        <v>54.5</v>
      </c>
    </row>
    <row r="29" spans="1:20" x14ac:dyDescent="0.25">
      <c r="A29" s="7">
        <v>24</v>
      </c>
      <c r="B29" s="8"/>
      <c r="C29" s="8" t="s">
        <v>628</v>
      </c>
      <c r="D29" s="9">
        <v>2018</v>
      </c>
      <c r="E29" s="8" t="s">
        <v>57</v>
      </c>
      <c r="F29" s="7" t="s">
        <v>331</v>
      </c>
      <c r="G29" s="7" t="s">
        <v>164</v>
      </c>
      <c r="H29" s="7" t="s">
        <v>559</v>
      </c>
      <c r="I29" s="7" t="s">
        <v>160</v>
      </c>
      <c r="J29" s="7" t="s">
        <v>107</v>
      </c>
      <c r="K29" s="7" t="s">
        <v>207</v>
      </c>
      <c r="L29" s="7" t="s">
        <v>278</v>
      </c>
      <c r="M29" s="7" t="s">
        <v>173</v>
      </c>
      <c r="N29" s="7" t="s">
        <v>545</v>
      </c>
      <c r="O29" s="7" t="s">
        <v>250</v>
      </c>
      <c r="P29" s="7" t="s">
        <v>262</v>
      </c>
      <c r="Q29" s="7">
        <v>6</v>
      </c>
      <c r="R29" s="7">
        <v>56</v>
      </c>
      <c r="S29" s="7">
        <v>0</v>
      </c>
      <c r="T29" s="7">
        <v>52.5</v>
      </c>
    </row>
    <row r="30" spans="1:20" x14ac:dyDescent="0.25">
      <c r="A30" s="7">
        <v>25</v>
      </c>
      <c r="B30" s="8"/>
      <c r="C30" s="8" t="s">
        <v>629</v>
      </c>
      <c r="D30" s="9">
        <v>1658</v>
      </c>
      <c r="E30" s="8" t="s">
        <v>57</v>
      </c>
      <c r="F30" s="7" t="s">
        <v>274</v>
      </c>
      <c r="G30" s="7" t="s">
        <v>159</v>
      </c>
      <c r="H30" s="7" t="s">
        <v>215</v>
      </c>
      <c r="I30" s="7" t="s">
        <v>535</v>
      </c>
      <c r="J30" s="7" t="s">
        <v>547</v>
      </c>
      <c r="K30" s="7" t="s">
        <v>173</v>
      </c>
      <c r="L30" s="7" t="s">
        <v>204</v>
      </c>
      <c r="M30" s="7" t="s">
        <v>577</v>
      </c>
      <c r="N30" s="7" t="s">
        <v>299</v>
      </c>
      <c r="O30" s="7" t="s">
        <v>538</v>
      </c>
      <c r="P30" s="7" t="s">
        <v>231</v>
      </c>
      <c r="Q30" s="7">
        <v>6</v>
      </c>
      <c r="R30" s="7">
        <v>50.5</v>
      </c>
      <c r="S30" s="7">
        <v>0</v>
      </c>
      <c r="T30" s="7">
        <v>48</v>
      </c>
    </row>
    <row r="31" spans="1:20" x14ac:dyDescent="0.25">
      <c r="A31" s="7">
        <v>26</v>
      </c>
      <c r="B31" s="8" t="s">
        <v>79</v>
      </c>
      <c r="C31" s="8" t="s">
        <v>630</v>
      </c>
      <c r="D31" s="9">
        <v>2319</v>
      </c>
      <c r="E31" s="8" t="s">
        <v>57</v>
      </c>
      <c r="F31" s="7" t="s">
        <v>555</v>
      </c>
      <c r="G31" s="7" t="s">
        <v>117</v>
      </c>
      <c r="H31" s="7" t="s">
        <v>204</v>
      </c>
      <c r="I31" s="7" t="s">
        <v>264</v>
      </c>
      <c r="J31" s="7" t="s">
        <v>115</v>
      </c>
      <c r="K31" s="7" t="s">
        <v>93</v>
      </c>
      <c r="L31" s="7" t="s">
        <v>168</v>
      </c>
      <c r="M31" s="7" t="s">
        <v>124</v>
      </c>
      <c r="N31" s="7" t="s">
        <v>251</v>
      </c>
      <c r="O31" s="7" t="s">
        <v>449</v>
      </c>
      <c r="P31" s="7" t="s">
        <v>179</v>
      </c>
      <c r="Q31" s="7">
        <v>5.5</v>
      </c>
      <c r="R31" s="7">
        <v>63</v>
      </c>
      <c r="S31" s="7">
        <v>0</v>
      </c>
      <c r="T31" s="7">
        <v>59</v>
      </c>
    </row>
    <row r="32" spans="1:20" x14ac:dyDescent="0.25">
      <c r="A32" s="7">
        <v>27</v>
      </c>
      <c r="B32" s="8"/>
      <c r="C32" s="8" t="s">
        <v>398</v>
      </c>
      <c r="D32" s="9">
        <v>1584</v>
      </c>
      <c r="E32" s="8" t="s">
        <v>57</v>
      </c>
      <c r="F32" s="7" t="s">
        <v>61</v>
      </c>
      <c r="G32" s="7" t="s">
        <v>349</v>
      </c>
      <c r="H32" s="7" t="s">
        <v>200</v>
      </c>
      <c r="I32" s="7" t="s">
        <v>315</v>
      </c>
      <c r="J32" s="7" t="s">
        <v>366</v>
      </c>
      <c r="K32" s="7" t="s">
        <v>529</v>
      </c>
      <c r="L32" s="7" t="s">
        <v>262</v>
      </c>
      <c r="M32" s="7" t="s">
        <v>304</v>
      </c>
      <c r="N32" s="7" t="s">
        <v>335</v>
      </c>
      <c r="O32" s="7" t="s">
        <v>328</v>
      </c>
      <c r="P32" s="7" t="s">
        <v>198</v>
      </c>
      <c r="Q32" s="7">
        <v>5.5</v>
      </c>
      <c r="R32" s="7">
        <v>57.5</v>
      </c>
      <c r="S32" s="7">
        <v>0</v>
      </c>
      <c r="T32" s="7">
        <v>54</v>
      </c>
    </row>
    <row r="33" spans="1:20" x14ac:dyDescent="0.25">
      <c r="A33" s="7">
        <v>28</v>
      </c>
      <c r="B33" s="8"/>
      <c r="C33" s="8" t="s">
        <v>631</v>
      </c>
      <c r="D33" s="9">
        <v>1857</v>
      </c>
      <c r="E33" s="8" t="s">
        <v>57</v>
      </c>
      <c r="F33" s="7" t="s">
        <v>133</v>
      </c>
      <c r="G33" s="7" t="s">
        <v>361</v>
      </c>
      <c r="H33" s="7" t="s">
        <v>113</v>
      </c>
      <c r="I33" s="7" t="s">
        <v>538</v>
      </c>
      <c r="J33" s="7" t="s">
        <v>170</v>
      </c>
      <c r="K33" s="7" t="s">
        <v>564</v>
      </c>
      <c r="L33" s="7" t="s">
        <v>131</v>
      </c>
      <c r="M33" s="7" t="s">
        <v>256</v>
      </c>
      <c r="N33" s="7" t="s">
        <v>326</v>
      </c>
      <c r="O33" s="7" t="s">
        <v>323</v>
      </c>
      <c r="P33" s="7" t="s">
        <v>322</v>
      </c>
      <c r="Q33" s="7">
        <v>5.5</v>
      </c>
      <c r="R33" s="7">
        <v>55.5</v>
      </c>
      <c r="S33" s="7">
        <v>0</v>
      </c>
      <c r="T33" s="7">
        <v>52</v>
      </c>
    </row>
    <row r="34" spans="1:20" x14ac:dyDescent="0.25">
      <c r="A34" s="7">
        <v>29</v>
      </c>
      <c r="B34" s="8"/>
      <c r="C34" s="8" t="s">
        <v>632</v>
      </c>
      <c r="D34" s="9">
        <v>1672</v>
      </c>
      <c r="E34" s="8" t="s">
        <v>57</v>
      </c>
      <c r="F34" s="7" t="s">
        <v>130</v>
      </c>
      <c r="G34" s="7" t="s">
        <v>263</v>
      </c>
      <c r="H34" s="7" t="s">
        <v>140</v>
      </c>
      <c r="I34" s="7" t="s">
        <v>173</v>
      </c>
      <c r="J34" s="7" t="s">
        <v>553</v>
      </c>
      <c r="K34" s="7" t="s">
        <v>357</v>
      </c>
      <c r="L34" s="7" t="s">
        <v>268</v>
      </c>
      <c r="M34" s="7" t="s">
        <v>596</v>
      </c>
      <c r="N34" s="7" t="s">
        <v>529</v>
      </c>
      <c r="O34" s="7" t="s">
        <v>555</v>
      </c>
      <c r="P34" s="7" t="s">
        <v>303</v>
      </c>
      <c r="Q34" s="7">
        <v>5.5</v>
      </c>
      <c r="R34" s="7">
        <v>51.5</v>
      </c>
      <c r="S34" s="7">
        <v>0</v>
      </c>
      <c r="T34" s="7">
        <v>49</v>
      </c>
    </row>
    <row r="35" spans="1:20" x14ac:dyDescent="0.25">
      <c r="A35" s="7">
        <v>30</v>
      </c>
      <c r="B35" s="8" t="s">
        <v>79</v>
      </c>
      <c r="C35" s="8" t="s">
        <v>609</v>
      </c>
      <c r="D35" s="9">
        <v>2143</v>
      </c>
      <c r="E35" s="8" t="s">
        <v>57</v>
      </c>
      <c r="F35" s="7" t="s">
        <v>169</v>
      </c>
      <c r="G35" s="7" t="s">
        <v>116</v>
      </c>
      <c r="H35" s="7" t="s">
        <v>72</v>
      </c>
      <c r="I35" s="7" t="s">
        <v>149</v>
      </c>
      <c r="J35" s="7" t="s">
        <v>111</v>
      </c>
      <c r="K35" s="7" t="s">
        <v>121</v>
      </c>
      <c r="L35" s="7" t="s">
        <v>313</v>
      </c>
      <c r="M35" s="7" t="s">
        <v>172</v>
      </c>
      <c r="N35" s="7" t="s">
        <v>320</v>
      </c>
      <c r="O35" s="7" t="s">
        <v>124</v>
      </c>
      <c r="P35" s="7" t="s">
        <v>210</v>
      </c>
      <c r="Q35" s="7">
        <v>5</v>
      </c>
      <c r="R35" s="7">
        <v>71</v>
      </c>
      <c r="S35" s="7">
        <v>0</v>
      </c>
      <c r="T35" s="7">
        <v>67</v>
      </c>
    </row>
    <row r="36" spans="1:20" x14ac:dyDescent="0.25">
      <c r="A36" s="7">
        <v>31</v>
      </c>
      <c r="B36" s="8"/>
      <c r="C36" s="8" t="s">
        <v>403</v>
      </c>
      <c r="D36" s="9">
        <v>1589</v>
      </c>
      <c r="E36" s="8" t="s">
        <v>57</v>
      </c>
      <c r="F36" s="7" t="s">
        <v>58</v>
      </c>
      <c r="G36" s="7" t="s">
        <v>59</v>
      </c>
      <c r="H36" s="7" t="s">
        <v>111</v>
      </c>
      <c r="I36" s="7" t="s">
        <v>83</v>
      </c>
      <c r="J36" s="7" t="s">
        <v>333</v>
      </c>
      <c r="K36" s="7" t="s">
        <v>168</v>
      </c>
      <c r="L36" s="7" t="s">
        <v>174</v>
      </c>
      <c r="M36" s="7" t="s">
        <v>375</v>
      </c>
      <c r="N36" s="7" t="s">
        <v>167</v>
      </c>
      <c r="O36" s="7" t="s">
        <v>183</v>
      </c>
      <c r="P36" s="7" t="s">
        <v>547</v>
      </c>
      <c r="Q36" s="7">
        <v>5</v>
      </c>
      <c r="R36" s="7">
        <v>67</v>
      </c>
      <c r="S36" s="7">
        <v>0</v>
      </c>
      <c r="T36" s="7">
        <v>63</v>
      </c>
    </row>
    <row r="37" spans="1:20" x14ac:dyDescent="0.25">
      <c r="A37" s="7">
        <v>32</v>
      </c>
      <c r="B37" s="8"/>
      <c r="C37" s="8" t="s">
        <v>481</v>
      </c>
      <c r="D37" s="9">
        <v>1874</v>
      </c>
      <c r="E37" s="8" t="s">
        <v>57</v>
      </c>
      <c r="F37" s="7" t="s">
        <v>96</v>
      </c>
      <c r="G37" s="7" t="s">
        <v>545</v>
      </c>
      <c r="H37" s="7" t="s">
        <v>161</v>
      </c>
      <c r="I37" s="7" t="s">
        <v>269</v>
      </c>
      <c r="J37" s="7" t="s">
        <v>303</v>
      </c>
      <c r="K37" s="7" t="s">
        <v>132</v>
      </c>
      <c r="L37" s="7" t="s">
        <v>146</v>
      </c>
      <c r="M37" s="7" t="s">
        <v>105</v>
      </c>
      <c r="N37" s="7" t="s">
        <v>345</v>
      </c>
      <c r="O37" s="7" t="s">
        <v>117</v>
      </c>
      <c r="P37" s="7" t="s">
        <v>190</v>
      </c>
      <c r="Q37" s="7">
        <v>5</v>
      </c>
      <c r="R37" s="7">
        <v>66.5</v>
      </c>
      <c r="S37" s="7">
        <v>0</v>
      </c>
      <c r="T37" s="7">
        <v>63</v>
      </c>
    </row>
    <row r="38" spans="1:20" x14ac:dyDescent="0.25">
      <c r="A38" s="7">
        <v>33</v>
      </c>
      <c r="B38" s="8"/>
      <c r="C38" s="8" t="s">
        <v>633</v>
      </c>
      <c r="D38" s="9">
        <v>1169</v>
      </c>
      <c r="E38" s="8" t="s">
        <v>57</v>
      </c>
      <c r="F38" s="7" t="s">
        <v>245</v>
      </c>
      <c r="G38" s="7" t="s">
        <v>148</v>
      </c>
      <c r="H38" s="7" t="s">
        <v>529</v>
      </c>
      <c r="I38" s="7" t="s">
        <v>97</v>
      </c>
      <c r="J38" s="7" t="s">
        <v>180</v>
      </c>
      <c r="K38" s="7" t="s">
        <v>366</v>
      </c>
      <c r="L38" s="7" t="s">
        <v>323</v>
      </c>
      <c r="M38" s="7" t="s">
        <v>135</v>
      </c>
      <c r="N38" s="7" t="s">
        <v>170</v>
      </c>
      <c r="O38" s="7" t="s">
        <v>269</v>
      </c>
      <c r="P38" s="7" t="s">
        <v>192</v>
      </c>
      <c r="Q38" s="7">
        <v>5</v>
      </c>
      <c r="R38" s="7">
        <v>59.5</v>
      </c>
      <c r="S38" s="7">
        <v>0</v>
      </c>
      <c r="T38" s="7">
        <v>56</v>
      </c>
    </row>
    <row r="39" spans="1:20" x14ac:dyDescent="0.25">
      <c r="A39" s="7">
        <v>34</v>
      </c>
      <c r="B39" s="8"/>
      <c r="C39" s="8" t="s">
        <v>496</v>
      </c>
      <c r="D39" s="9">
        <v>1731</v>
      </c>
      <c r="E39" s="8" t="s">
        <v>57</v>
      </c>
      <c r="F39" s="7" t="s">
        <v>171</v>
      </c>
      <c r="G39" s="7" t="s">
        <v>550</v>
      </c>
      <c r="H39" s="7" t="s">
        <v>92</v>
      </c>
      <c r="I39" s="7" t="s">
        <v>335</v>
      </c>
      <c r="J39" s="7" t="s">
        <v>529</v>
      </c>
      <c r="K39" s="7" t="s">
        <v>117</v>
      </c>
      <c r="L39" s="7" t="s">
        <v>177</v>
      </c>
      <c r="M39" s="7" t="s">
        <v>312</v>
      </c>
      <c r="N39" s="7" t="s">
        <v>115</v>
      </c>
      <c r="O39" s="7" t="s">
        <v>342</v>
      </c>
      <c r="P39" s="7" t="s">
        <v>183</v>
      </c>
      <c r="Q39" s="7">
        <v>5</v>
      </c>
      <c r="R39" s="7">
        <v>57</v>
      </c>
      <c r="S39" s="7">
        <v>0</v>
      </c>
      <c r="T39" s="7">
        <v>55.5</v>
      </c>
    </row>
    <row r="40" spans="1:20" x14ac:dyDescent="0.25">
      <c r="A40" s="7">
        <v>35</v>
      </c>
      <c r="B40" s="8"/>
      <c r="C40" s="8" t="s">
        <v>205</v>
      </c>
      <c r="D40" s="9">
        <v>1685</v>
      </c>
      <c r="E40" s="8" t="s">
        <v>57</v>
      </c>
      <c r="F40" s="7" t="s">
        <v>161</v>
      </c>
      <c r="G40" s="7" t="s">
        <v>375</v>
      </c>
      <c r="H40" s="7" t="s">
        <v>577</v>
      </c>
      <c r="I40" s="7" t="s">
        <v>206</v>
      </c>
      <c r="J40" s="7" t="s">
        <v>534</v>
      </c>
      <c r="K40" s="7" t="s">
        <v>337</v>
      </c>
      <c r="L40" s="7" t="s">
        <v>101</v>
      </c>
      <c r="M40" s="7" t="s">
        <v>83</v>
      </c>
      <c r="N40" s="7" t="s">
        <v>204</v>
      </c>
      <c r="O40" s="7" t="s">
        <v>331</v>
      </c>
      <c r="P40" s="7" t="s">
        <v>167</v>
      </c>
      <c r="Q40" s="7">
        <v>5</v>
      </c>
      <c r="R40" s="7">
        <v>56</v>
      </c>
      <c r="S40" s="7">
        <v>0</v>
      </c>
      <c r="T40" s="7">
        <v>53.5</v>
      </c>
    </row>
    <row r="41" spans="1:20" x14ac:dyDescent="0.25">
      <c r="A41" s="7">
        <v>36</v>
      </c>
      <c r="B41" s="8" t="s">
        <v>257</v>
      </c>
      <c r="C41" s="8" t="s">
        <v>634</v>
      </c>
      <c r="D41" s="9">
        <v>1971</v>
      </c>
      <c r="E41" s="8" t="s">
        <v>57</v>
      </c>
      <c r="F41" s="7" t="s">
        <v>538</v>
      </c>
      <c r="G41" s="7" t="s">
        <v>121</v>
      </c>
      <c r="H41" s="7" t="s">
        <v>546</v>
      </c>
      <c r="I41" s="7" t="s">
        <v>155</v>
      </c>
      <c r="J41" s="7" t="s">
        <v>282</v>
      </c>
      <c r="K41" s="7" t="s">
        <v>299</v>
      </c>
      <c r="L41" s="7" t="s">
        <v>156</v>
      </c>
      <c r="M41" s="7" t="s">
        <v>159</v>
      </c>
      <c r="N41" s="7" t="s">
        <v>571</v>
      </c>
      <c r="O41" s="7" t="s">
        <v>304</v>
      </c>
      <c r="P41" s="7" t="s">
        <v>346</v>
      </c>
      <c r="Q41" s="7">
        <v>5</v>
      </c>
      <c r="R41" s="7">
        <v>52.5</v>
      </c>
      <c r="S41" s="7">
        <v>0</v>
      </c>
      <c r="T41" s="7">
        <v>50</v>
      </c>
    </row>
    <row r="42" spans="1:20" x14ac:dyDescent="0.25">
      <c r="A42" s="7">
        <v>37</v>
      </c>
      <c r="B42" s="8"/>
      <c r="C42" s="8" t="s">
        <v>488</v>
      </c>
      <c r="D42" s="9">
        <v>1540</v>
      </c>
      <c r="E42" s="8" t="s">
        <v>57</v>
      </c>
      <c r="F42" s="7" t="s">
        <v>140</v>
      </c>
      <c r="G42" s="7" t="s">
        <v>319</v>
      </c>
      <c r="H42" s="7" t="s">
        <v>165</v>
      </c>
      <c r="I42" s="7" t="s">
        <v>211</v>
      </c>
      <c r="J42" s="7" t="s">
        <v>172</v>
      </c>
      <c r="K42" s="7" t="s">
        <v>599</v>
      </c>
      <c r="L42" s="7" t="s">
        <v>635</v>
      </c>
      <c r="M42" s="7" t="s">
        <v>584</v>
      </c>
      <c r="N42" s="7" t="s">
        <v>550</v>
      </c>
      <c r="O42" s="7" t="s">
        <v>534</v>
      </c>
      <c r="P42" s="7" t="s">
        <v>528</v>
      </c>
      <c r="Q42" s="7">
        <v>5</v>
      </c>
      <c r="R42" s="7">
        <v>45.5</v>
      </c>
      <c r="S42" s="7">
        <v>0</v>
      </c>
      <c r="T42" s="7">
        <v>44</v>
      </c>
    </row>
    <row r="43" spans="1:20" x14ac:dyDescent="0.25">
      <c r="A43" s="7">
        <v>38</v>
      </c>
      <c r="B43" s="8" t="s">
        <v>79</v>
      </c>
      <c r="C43" s="8" t="s">
        <v>636</v>
      </c>
      <c r="D43" s="9">
        <v>2049</v>
      </c>
      <c r="E43" s="8" t="s">
        <v>57</v>
      </c>
      <c r="F43" s="7" t="s">
        <v>574</v>
      </c>
      <c r="G43" s="7" t="s">
        <v>76</v>
      </c>
      <c r="H43" s="7" t="s">
        <v>82</v>
      </c>
      <c r="I43" s="7" t="s">
        <v>227</v>
      </c>
      <c r="J43" s="7" t="s">
        <v>161</v>
      </c>
      <c r="K43" s="7" t="s">
        <v>128</v>
      </c>
      <c r="L43" s="7" t="s">
        <v>75</v>
      </c>
      <c r="M43" s="7" t="s">
        <v>140</v>
      </c>
      <c r="N43" s="7" t="s">
        <v>200</v>
      </c>
      <c r="O43" s="7">
        <v>0</v>
      </c>
      <c r="P43" s="7">
        <v>0</v>
      </c>
      <c r="Q43" s="7">
        <v>4.5</v>
      </c>
      <c r="R43" s="7">
        <v>73</v>
      </c>
      <c r="S43" s="7">
        <v>0</v>
      </c>
      <c r="T43" s="7">
        <v>71.5</v>
      </c>
    </row>
    <row r="44" spans="1:20" x14ac:dyDescent="0.25">
      <c r="A44" s="7">
        <v>39</v>
      </c>
      <c r="B44" s="8"/>
      <c r="C44" s="8" t="s">
        <v>255</v>
      </c>
      <c r="D44" s="9">
        <v>1981</v>
      </c>
      <c r="E44" s="8" t="s">
        <v>57</v>
      </c>
      <c r="F44" s="7" t="s">
        <v>585</v>
      </c>
      <c r="G44" s="7" t="s">
        <v>264</v>
      </c>
      <c r="H44" s="7" t="s">
        <v>355</v>
      </c>
      <c r="I44" s="7" t="s">
        <v>198</v>
      </c>
      <c r="J44" s="7" t="s">
        <v>148</v>
      </c>
      <c r="K44" s="7" t="s">
        <v>251</v>
      </c>
      <c r="L44" s="7" t="s">
        <v>188</v>
      </c>
      <c r="M44" s="7" t="s">
        <v>250</v>
      </c>
      <c r="N44" s="7" t="s">
        <v>155</v>
      </c>
      <c r="O44" s="7" t="s">
        <v>158</v>
      </c>
      <c r="P44" s="7" t="s">
        <v>268</v>
      </c>
      <c r="Q44" s="7">
        <v>4.5</v>
      </c>
      <c r="R44" s="7">
        <v>60</v>
      </c>
      <c r="S44" s="7">
        <v>0</v>
      </c>
      <c r="T44" s="7">
        <v>56.5</v>
      </c>
    </row>
    <row r="45" spans="1:20" x14ac:dyDescent="0.25">
      <c r="A45" s="7">
        <v>40</v>
      </c>
      <c r="B45" s="8"/>
      <c r="C45" s="8" t="s">
        <v>637</v>
      </c>
      <c r="D45" s="9">
        <v>1719</v>
      </c>
      <c r="E45" s="8" t="s">
        <v>57</v>
      </c>
      <c r="F45" s="7" t="s">
        <v>143</v>
      </c>
      <c r="G45" s="7" t="s">
        <v>346</v>
      </c>
      <c r="H45" s="7" t="s">
        <v>194</v>
      </c>
      <c r="I45" s="7" t="s">
        <v>542</v>
      </c>
      <c r="J45" s="7" t="s">
        <v>92</v>
      </c>
      <c r="K45" s="7" t="s">
        <v>336</v>
      </c>
      <c r="L45" s="7" t="s">
        <v>200</v>
      </c>
      <c r="M45" s="7" t="s">
        <v>283</v>
      </c>
      <c r="N45" s="7" t="s">
        <v>190</v>
      </c>
      <c r="O45" s="7">
        <v>-1</v>
      </c>
      <c r="P45" s="7" t="s">
        <v>311</v>
      </c>
      <c r="Q45" s="7">
        <v>4.5</v>
      </c>
      <c r="R45" s="7">
        <v>58.5</v>
      </c>
      <c r="S45" s="7">
        <v>0</v>
      </c>
      <c r="T45" s="7">
        <v>55.5</v>
      </c>
    </row>
    <row r="46" spans="1:20" x14ac:dyDescent="0.25">
      <c r="A46" s="7">
        <v>41</v>
      </c>
      <c r="B46" s="8"/>
      <c r="C46" s="8" t="s">
        <v>374</v>
      </c>
      <c r="D46" s="9">
        <v>1615</v>
      </c>
      <c r="E46" s="8" t="s">
        <v>57</v>
      </c>
      <c r="F46" s="7" t="s">
        <v>212</v>
      </c>
      <c r="G46" s="7" t="s">
        <v>115</v>
      </c>
      <c r="H46" s="7" t="s">
        <v>413</v>
      </c>
      <c r="I46" s="7" t="s">
        <v>179</v>
      </c>
      <c r="J46" s="7" t="s">
        <v>343</v>
      </c>
      <c r="K46" s="7" t="s">
        <v>368</v>
      </c>
      <c r="L46" s="7" t="s">
        <v>574</v>
      </c>
      <c r="M46" s="7" t="s">
        <v>542</v>
      </c>
      <c r="N46" s="7" t="s">
        <v>301</v>
      </c>
      <c r="O46" s="7" t="s">
        <v>180</v>
      </c>
      <c r="P46" s="7" t="s">
        <v>284</v>
      </c>
      <c r="Q46" s="7">
        <v>4.5</v>
      </c>
      <c r="R46" s="7">
        <v>54</v>
      </c>
      <c r="S46" s="7">
        <v>0</v>
      </c>
      <c r="T46" s="7">
        <v>52.5</v>
      </c>
    </row>
    <row r="47" spans="1:20" x14ac:dyDescent="0.25">
      <c r="A47" s="7">
        <v>42</v>
      </c>
      <c r="B47" s="8"/>
      <c r="C47" s="8" t="s">
        <v>521</v>
      </c>
      <c r="D47" s="9">
        <v>1825</v>
      </c>
      <c r="E47" s="8" t="s">
        <v>57</v>
      </c>
      <c r="F47" s="7" t="s">
        <v>114</v>
      </c>
      <c r="G47" s="7" t="s">
        <v>308</v>
      </c>
      <c r="H47" s="7" t="s">
        <v>534</v>
      </c>
      <c r="I47" s="7" t="s">
        <v>304</v>
      </c>
      <c r="J47" s="7" t="s">
        <v>124</v>
      </c>
      <c r="K47" s="7" t="s">
        <v>242</v>
      </c>
      <c r="L47" s="7" t="s">
        <v>349</v>
      </c>
      <c r="M47" s="7" t="s">
        <v>559</v>
      </c>
      <c r="N47" s="7" t="s">
        <v>553</v>
      </c>
      <c r="O47" s="7" t="s">
        <v>215</v>
      </c>
      <c r="P47" s="7" t="s">
        <v>550</v>
      </c>
      <c r="Q47" s="7">
        <v>4.5</v>
      </c>
      <c r="R47" s="7">
        <v>51</v>
      </c>
      <c r="S47" s="7">
        <v>0</v>
      </c>
      <c r="T47" s="7">
        <v>49.5</v>
      </c>
    </row>
    <row r="48" spans="1:20" x14ac:dyDescent="0.25">
      <c r="A48" s="7">
        <v>43</v>
      </c>
      <c r="B48" s="8"/>
      <c r="C48" s="8" t="s">
        <v>638</v>
      </c>
      <c r="D48" s="9">
        <v>1677</v>
      </c>
      <c r="E48" s="8" t="s">
        <v>57</v>
      </c>
      <c r="F48" s="7" t="s">
        <v>151</v>
      </c>
      <c r="G48" s="7" t="s">
        <v>158</v>
      </c>
      <c r="H48" s="7" t="s">
        <v>574</v>
      </c>
      <c r="I48" s="7" t="s">
        <v>412</v>
      </c>
      <c r="J48" s="7" t="s">
        <v>546</v>
      </c>
      <c r="K48" s="7" t="s">
        <v>201</v>
      </c>
      <c r="L48" s="7" t="s">
        <v>553</v>
      </c>
      <c r="M48" s="7" t="s">
        <v>211</v>
      </c>
      <c r="N48" s="7" t="s">
        <v>365</v>
      </c>
      <c r="O48" s="7" t="s">
        <v>336</v>
      </c>
      <c r="P48" s="7" t="s">
        <v>529</v>
      </c>
      <c r="Q48" s="7">
        <v>4.5</v>
      </c>
      <c r="R48" s="7">
        <v>48</v>
      </c>
      <c r="S48" s="7">
        <v>0</v>
      </c>
      <c r="T48" s="7">
        <v>46.5</v>
      </c>
    </row>
    <row r="49" spans="1:20" x14ac:dyDescent="0.25">
      <c r="A49" s="7">
        <v>44</v>
      </c>
      <c r="B49" s="8"/>
      <c r="C49" s="8" t="s">
        <v>348</v>
      </c>
      <c r="D49" s="9">
        <v>1724</v>
      </c>
      <c r="E49" s="8" t="s">
        <v>57</v>
      </c>
      <c r="F49" s="7" t="s">
        <v>111</v>
      </c>
      <c r="G49" s="7" t="s">
        <v>553</v>
      </c>
      <c r="H49" s="7" t="s">
        <v>101</v>
      </c>
      <c r="I49" s="7" t="s">
        <v>168</v>
      </c>
      <c r="J49" s="7" t="s">
        <v>174</v>
      </c>
      <c r="K49" s="7" t="s">
        <v>108</v>
      </c>
      <c r="L49" s="7" t="s">
        <v>165</v>
      </c>
      <c r="M49" s="7" t="s">
        <v>319</v>
      </c>
      <c r="N49" s="7" t="s">
        <v>274</v>
      </c>
      <c r="O49" s="7" t="s">
        <v>173</v>
      </c>
      <c r="P49" s="7" t="s">
        <v>354</v>
      </c>
      <c r="Q49" s="7">
        <v>4</v>
      </c>
      <c r="R49" s="7">
        <v>64</v>
      </c>
      <c r="S49" s="7">
        <v>0</v>
      </c>
      <c r="T49" s="7">
        <v>61.5</v>
      </c>
    </row>
    <row r="50" spans="1:20" x14ac:dyDescent="0.25">
      <c r="A50" s="7">
        <v>45</v>
      </c>
      <c r="B50" s="8"/>
      <c r="C50" s="8" t="s">
        <v>362</v>
      </c>
      <c r="D50" s="9">
        <v>1480</v>
      </c>
      <c r="E50" s="8" t="s">
        <v>57</v>
      </c>
      <c r="F50" s="7" t="s">
        <v>203</v>
      </c>
      <c r="G50" s="7" t="s">
        <v>406</v>
      </c>
      <c r="H50" s="7">
        <v>-1</v>
      </c>
      <c r="I50" s="7" t="s">
        <v>547</v>
      </c>
      <c r="J50" s="7" t="s">
        <v>130</v>
      </c>
      <c r="K50" s="7" t="s">
        <v>83</v>
      </c>
      <c r="L50" s="7" t="s">
        <v>122</v>
      </c>
      <c r="M50" s="7" t="s">
        <v>117</v>
      </c>
      <c r="N50" s="7" t="s">
        <v>180</v>
      </c>
      <c r="O50" s="7" t="s">
        <v>368</v>
      </c>
      <c r="P50" s="7" t="s">
        <v>352</v>
      </c>
      <c r="Q50" s="7">
        <v>4</v>
      </c>
      <c r="R50" s="7">
        <v>59.5</v>
      </c>
      <c r="S50" s="7">
        <v>0</v>
      </c>
      <c r="T50" s="7">
        <v>55.5</v>
      </c>
    </row>
    <row r="51" spans="1:20" x14ac:dyDescent="0.25">
      <c r="A51" s="7">
        <v>46</v>
      </c>
      <c r="B51" s="8"/>
      <c r="C51" s="8" t="s">
        <v>451</v>
      </c>
      <c r="D51" s="9">
        <v>1278</v>
      </c>
      <c r="E51" s="8" t="s">
        <v>57</v>
      </c>
      <c r="F51" s="7" t="s">
        <v>352</v>
      </c>
      <c r="G51" s="7">
        <v>-1</v>
      </c>
      <c r="H51" s="7" t="s">
        <v>167</v>
      </c>
      <c r="I51" s="7" t="s">
        <v>268</v>
      </c>
      <c r="J51" s="7" t="s">
        <v>532</v>
      </c>
      <c r="K51" s="7" t="s">
        <v>159</v>
      </c>
      <c r="L51" s="7" t="s">
        <v>571</v>
      </c>
      <c r="M51" s="7" t="s">
        <v>574</v>
      </c>
      <c r="N51" s="7" t="s">
        <v>531</v>
      </c>
      <c r="O51" s="7" t="s">
        <v>260</v>
      </c>
      <c r="P51" s="7" t="s">
        <v>317</v>
      </c>
      <c r="Q51" s="7">
        <v>4</v>
      </c>
      <c r="R51" s="7">
        <v>48.5</v>
      </c>
      <c r="S51" s="7">
        <v>0</v>
      </c>
      <c r="T51" s="7">
        <v>47</v>
      </c>
    </row>
    <row r="52" spans="1:20" x14ac:dyDescent="0.25">
      <c r="A52" s="7">
        <v>47</v>
      </c>
      <c r="B52" s="8"/>
      <c r="C52" s="8" t="s">
        <v>639</v>
      </c>
      <c r="D52" s="9">
        <v>1613</v>
      </c>
      <c r="E52" s="8" t="s">
        <v>57</v>
      </c>
      <c r="F52" s="7" t="s">
        <v>180</v>
      </c>
      <c r="G52" s="7" t="s">
        <v>279</v>
      </c>
      <c r="H52" s="7" t="s">
        <v>338</v>
      </c>
      <c r="I52" s="7" t="s">
        <v>550</v>
      </c>
      <c r="J52" s="7" t="s">
        <v>278</v>
      </c>
      <c r="K52" s="7" t="s">
        <v>531</v>
      </c>
      <c r="L52" s="7" t="s">
        <v>591</v>
      </c>
      <c r="M52" s="7" t="s">
        <v>116</v>
      </c>
      <c r="N52" s="7" t="s">
        <v>203</v>
      </c>
      <c r="O52" s="7" t="s">
        <v>308</v>
      </c>
      <c r="P52" s="7">
        <v>-1</v>
      </c>
      <c r="Q52" s="7">
        <v>4</v>
      </c>
      <c r="R52" s="7">
        <v>47.5</v>
      </c>
      <c r="S52" s="7">
        <v>0</v>
      </c>
      <c r="T52" s="7">
        <v>46</v>
      </c>
    </row>
    <row r="53" spans="1:20" x14ac:dyDescent="0.25">
      <c r="A53" s="7">
        <v>48</v>
      </c>
      <c r="B53" s="8"/>
      <c r="C53" s="8" t="s">
        <v>450</v>
      </c>
      <c r="D53" s="9">
        <v>1733</v>
      </c>
      <c r="E53" s="8" t="s">
        <v>57</v>
      </c>
      <c r="F53" s="7" t="s">
        <v>170</v>
      </c>
      <c r="G53" s="7" t="s">
        <v>584</v>
      </c>
      <c r="H53" s="7" t="s">
        <v>532</v>
      </c>
      <c r="I53" s="7" t="s">
        <v>579</v>
      </c>
      <c r="J53" s="7" t="s">
        <v>260</v>
      </c>
      <c r="K53" s="7" t="s">
        <v>550</v>
      </c>
      <c r="L53" s="7" t="s">
        <v>528</v>
      </c>
      <c r="M53" s="7" t="s">
        <v>158</v>
      </c>
      <c r="N53" s="7" t="s">
        <v>333</v>
      </c>
      <c r="O53" s="7" t="s">
        <v>147</v>
      </c>
      <c r="P53" s="7" t="s">
        <v>280</v>
      </c>
      <c r="Q53" s="7">
        <v>4</v>
      </c>
      <c r="R53" s="7">
        <v>47</v>
      </c>
      <c r="S53" s="7">
        <v>0</v>
      </c>
      <c r="T53" s="7">
        <v>45.5</v>
      </c>
    </row>
    <row r="54" spans="1:20" x14ac:dyDescent="0.25">
      <c r="A54" s="7">
        <v>49</v>
      </c>
      <c r="B54" s="8"/>
      <c r="C54" s="8" t="s">
        <v>640</v>
      </c>
      <c r="D54" s="9">
        <v>1297</v>
      </c>
      <c r="E54" s="8" t="s">
        <v>57</v>
      </c>
      <c r="F54" s="7" t="s">
        <v>322</v>
      </c>
      <c r="G54" s="7" t="s">
        <v>162</v>
      </c>
      <c r="H54" s="7" t="s">
        <v>349</v>
      </c>
      <c r="I54" s="7" t="s">
        <v>406</v>
      </c>
      <c r="J54" s="7" t="s">
        <v>326</v>
      </c>
      <c r="K54" s="7" t="s">
        <v>211</v>
      </c>
      <c r="L54" s="7" t="s">
        <v>545</v>
      </c>
      <c r="M54" s="7" t="s">
        <v>365</v>
      </c>
      <c r="N54" s="7" t="s">
        <v>147</v>
      </c>
      <c r="O54" s="7" t="s">
        <v>546</v>
      </c>
      <c r="P54" s="7" t="s">
        <v>360</v>
      </c>
      <c r="Q54" s="7">
        <v>3.5</v>
      </c>
      <c r="R54" s="7">
        <v>50.5</v>
      </c>
      <c r="S54" s="7">
        <v>0</v>
      </c>
      <c r="T54" s="7">
        <v>48</v>
      </c>
    </row>
    <row r="55" spans="1:20" x14ac:dyDescent="0.25">
      <c r="A55" s="7">
        <v>50</v>
      </c>
      <c r="B55" s="8"/>
      <c r="C55" s="8" t="s">
        <v>601</v>
      </c>
      <c r="D55" s="9">
        <v>1332</v>
      </c>
      <c r="E55" s="8" t="s">
        <v>57</v>
      </c>
      <c r="F55" s="7" t="s">
        <v>165</v>
      </c>
      <c r="G55" s="7" t="s">
        <v>372</v>
      </c>
      <c r="H55" s="7" t="s">
        <v>278</v>
      </c>
      <c r="I55" s="7">
        <v>-1</v>
      </c>
      <c r="J55" s="7" t="s">
        <v>147</v>
      </c>
      <c r="K55" s="7" t="s">
        <v>315</v>
      </c>
      <c r="L55" s="7" t="s">
        <v>360</v>
      </c>
      <c r="M55" s="7" t="s">
        <v>260</v>
      </c>
      <c r="N55" s="7" t="s">
        <v>412</v>
      </c>
      <c r="O55" s="7" t="s">
        <v>588</v>
      </c>
      <c r="P55" s="7" t="s">
        <v>531</v>
      </c>
      <c r="Q55" s="7">
        <v>3</v>
      </c>
      <c r="R55" s="7">
        <v>48.5</v>
      </c>
      <c r="S55" s="7">
        <v>0</v>
      </c>
      <c r="T55" s="7">
        <v>47</v>
      </c>
    </row>
    <row r="56" spans="1:20" x14ac:dyDescent="0.25">
      <c r="A56" s="7">
        <v>51</v>
      </c>
      <c r="B56" s="8"/>
      <c r="C56" s="8" t="s">
        <v>470</v>
      </c>
      <c r="D56" s="9">
        <v>1509</v>
      </c>
      <c r="E56" s="8" t="s">
        <v>57</v>
      </c>
      <c r="F56" s="7" t="s">
        <v>187</v>
      </c>
      <c r="G56" s="7" t="s">
        <v>547</v>
      </c>
      <c r="H56" s="7" t="s">
        <v>336</v>
      </c>
      <c r="I56" s="7" t="s">
        <v>159</v>
      </c>
      <c r="J56" s="7" t="s">
        <v>360</v>
      </c>
      <c r="K56" s="7" t="s">
        <v>562</v>
      </c>
      <c r="L56" s="7">
        <v>-1</v>
      </c>
      <c r="M56" s="7" t="s">
        <v>296</v>
      </c>
      <c r="N56" s="7" t="s">
        <v>573</v>
      </c>
      <c r="O56" s="7" t="s">
        <v>591</v>
      </c>
      <c r="P56" s="7" t="s">
        <v>595</v>
      </c>
      <c r="Q56" s="7">
        <v>3</v>
      </c>
      <c r="R56" s="7">
        <v>46</v>
      </c>
      <c r="S56" s="7">
        <v>0</v>
      </c>
      <c r="T56" s="7">
        <v>43.5</v>
      </c>
    </row>
    <row r="57" spans="1:20" x14ac:dyDescent="0.25">
      <c r="A57" s="7">
        <v>52</v>
      </c>
      <c r="B57" s="8"/>
      <c r="C57" s="8" t="s">
        <v>641</v>
      </c>
      <c r="D57" s="9">
        <v>1527</v>
      </c>
      <c r="E57" s="8" t="s">
        <v>57</v>
      </c>
      <c r="F57" s="7" t="s">
        <v>363</v>
      </c>
      <c r="G57" s="7" t="s">
        <v>283</v>
      </c>
      <c r="H57" s="7" t="s">
        <v>360</v>
      </c>
      <c r="I57" s="7" t="s">
        <v>562</v>
      </c>
      <c r="J57" s="7">
        <v>-1</v>
      </c>
      <c r="K57" s="7" t="s">
        <v>530</v>
      </c>
      <c r="L57" s="7" t="s">
        <v>361</v>
      </c>
      <c r="M57" s="7" t="s">
        <v>581</v>
      </c>
      <c r="N57" s="7" t="s">
        <v>308</v>
      </c>
      <c r="O57" s="7" t="s">
        <v>577</v>
      </c>
      <c r="P57" s="7" t="s">
        <v>338</v>
      </c>
      <c r="Q57" s="7">
        <v>2</v>
      </c>
      <c r="R57" s="7">
        <v>45</v>
      </c>
      <c r="S57" s="7">
        <v>0</v>
      </c>
      <c r="T57" s="7">
        <v>42.5</v>
      </c>
    </row>
    <row r="58" spans="1:20" x14ac:dyDescent="0.25">
      <c r="A58" s="7">
        <v>53</v>
      </c>
      <c r="B58" s="8"/>
      <c r="C58" s="8" t="s">
        <v>486</v>
      </c>
      <c r="D58" s="9">
        <v>1546</v>
      </c>
      <c r="E58" s="8" t="s">
        <v>57</v>
      </c>
      <c r="F58" s="7" t="s">
        <v>71</v>
      </c>
      <c r="G58" s="7" t="s">
        <v>210</v>
      </c>
      <c r="H58" s="7" t="s">
        <v>530</v>
      </c>
      <c r="I58" s="7" t="s">
        <v>190</v>
      </c>
      <c r="J58" s="7" t="s">
        <v>573</v>
      </c>
      <c r="K58" s="7">
        <v>-1</v>
      </c>
      <c r="L58" s="7" t="s">
        <v>642</v>
      </c>
      <c r="M58" s="7">
        <v>0</v>
      </c>
      <c r="N58" s="7">
        <v>0</v>
      </c>
      <c r="O58" s="7">
        <v>0</v>
      </c>
      <c r="P58" s="7">
        <v>0</v>
      </c>
      <c r="Q58" s="7">
        <v>1</v>
      </c>
      <c r="R58" s="7">
        <v>45</v>
      </c>
      <c r="S58" s="7">
        <v>0</v>
      </c>
      <c r="T58" s="7">
        <v>43</v>
      </c>
    </row>
    <row r="60" spans="1:20" x14ac:dyDescent="0.25">
      <c r="A60" s="14" t="s">
        <v>643</v>
      </c>
    </row>
    <row r="61" spans="1:20" x14ac:dyDescent="0.25">
      <c r="A61" s="13" t="s">
        <v>460</v>
      </c>
    </row>
  </sheetData>
  <hyperlinks>
    <hyperlink ref="A60:T60" r:id="rId1" display="Все подробности  данного турнира находятся на http://chess-results.com/tnr664153.aspx?lan=11"/>
    <hyperlink ref="A61:T61" r:id="rId2" display="сервер Chess-Tournament-Results: Chess-Results"/>
    <hyperlink ref="A1:T1" r:id="rId3" display="Из турнирной базы данных Chess-Results http://chess-results.com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15" workbookViewId="0">
      <selection activeCell="A46" sqref="A34:A46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644</v>
      </c>
    </row>
    <row r="3" spans="1:20" x14ac:dyDescent="0.25">
      <c r="A3" s="3" t="s">
        <v>645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56</v>
      </c>
      <c r="C6" s="8" t="s">
        <v>98</v>
      </c>
      <c r="D6" s="9">
        <v>2376</v>
      </c>
      <c r="E6" s="8" t="s">
        <v>57</v>
      </c>
      <c r="F6" s="7" t="s">
        <v>240</v>
      </c>
      <c r="G6" s="7" t="s">
        <v>72</v>
      </c>
      <c r="H6" s="7" t="s">
        <v>149</v>
      </c>
      <c r="I6" s="7" t="s">
        <v>68</v>
      </c>
      <c r="J6" s="7" t="s">
        <v>63</v>
      </c>
      <c r="K6" s="7" t="s">
        <v>64</v>
      </c>
      <c r="L6" s="7" t="s">
        <v>82</v>
      </c>
      <c r="M6" s="7" t="s">
        <v>71</v>
      </c>
      <c r="N6" s="7" t="s">
        <v>133</v>
      </c>
      <c r="O6" s="7" t="s">
        <v>84</v>
      </c>
      <c r="P6" s="7" t="s">
        <v>90</v>
      </c>
      <c r="Q6" s="7">
        <v>8.5</v>
      </c>
      <c r="R6" s="7">
        <v>76</v>
      </c>
      <c r="S6" s="7">
        <v>0</v>
      </c>
      <c r="T6" s="7">
        <v>71.5</v>
      </c>
    </row>
    <row r="7" spans="1:20" x14ac:dyDescent="0.25">
      <c r="A7" s="7">
        <v>2</v>
      </c>
      <c r="B7" s="8" t="s">
        <v>112</v>
      </c>
      <c r="C7" s="8" t="s">
        <v>463</v>
      </c>
      <c r="D7" s="9">
        <v>2371</v>
      </c>
      <c r="E7" s="8" t="s">
        <v>57</v>
      </c>
      <c r="F7" s="7" t="s">
        <v>199</v>
      </c>
      <c r="G7" s="7" t="s">
        <v>74</v>
      </c>
      <c r="H7" s="7" t="s">
        <v>248</v>
      </c>
      <c r="I7" s="7" t="s">
        <v>82</v>
      </c>
      <c r="J7" s="7" t="s">
        <v>129</v>
      </c>
      <c r="K7" s="7" t="s">
        <v>75</v>
      </c>
      <c r="L7" s="7" t="s">
        <v>101</v>
      </c>
      <c r="M7" s="7" t="s">
        <v>89</v>
      </c>
      <c r="N7" s="7" t="s">
        <v>76</v>
      </c>
      <c r="O7" s="7" t="s">
        <v>228</v>
      </c>
      <c r="P7" s="7" t="s">
        <v>58</v>
      </c>
      <c r="Q7" s="7">
        <v>8.5</v>
      </c>
      <c r="R7" s="7">
        <v>75</v>
      </c>
      <c r="S7" s="7">
        <v>0</v>
      </c>
      <c r="T7" s="7">
        <v>70</v>
      </c>
    </row>
    <row r="8" spans="1:20" x14ac:dyDescent="0.25">
      <c r="A8" s="7">
        <v>3</v>
      </c>
      <c r="B8" s="8" t="s">
        <v>79</v>
      </c>
      <c r="C8" s="8" t="s">
        <v>24</v>
      </c>
      <c r="D8" s="9">
        <v>2260</v>
      </c>
      <c r="E8" s="8" t="s">
        <v>57</v>
      </c>
      <c r="F8" s="7" t="s">
        <v>299</v>
      </c>
      <c r="G8" s="7" t="s">
        <v>78</v>
      </c>
      <c r="H8" s="7" t="s">
        <v>150</v>
      </c>
      <c r="I8" s="7" t="s">
        <v>104</v>
      </c>
      <c r="J8" s="7" t="s">
        <v>85</v>
      </c>
      <c r="K8" s="7" t="s">
        <v>89</v>
      </c>
      <c r="L8" s="7" t="s">
        <v>129</v>
      </c>
      <c r="M8" s="7" t="s">
        <v>73</v>
      </c>
      <c r="N8" s="7" t="s">
        <v>87</v>
      </c>
      <c r="O8" s="7" t="s">
        <v>82</v>
      </c>
      <c r="P8" s="7" t="s">
        <v>291</v>
      </c>
      <c r="Q8" s="7">
        <v>8.5</v>
      </c>
      <c r="R8" s="7">
        <v>74.5</v>
      </c>
      <c r="S8" s="7">
        <v>0</v>
      </c>
      <c r="T8" s="7">
        <v>72</v>
      </c>
    </row>
    <row r="9" spans="1:20" x14ac:dyDescent="0.25">
      <c r="A9" s="7">
        <v>4</v>
      </c>
      <c r="B9" s="8" t="s">
        <v>112</v>
      </c>
      <c r="C9" s="8" t="s">
        <v>230</v>
      </c>
      <c r="D9" s="9">
        <v>2333</v>
      </c>
      <c r="E9" s="8" t="s">
        <v>57</v>
      </c>
      <c r="F9" s="7" t="s">
        <v>163</v>
      </c>
      <c r="G9" s="7" t="s">
        <v>128</v>
      </c>
      <c r="H9" s="7" t="s">
        <v>59</v>
      </c>
      <c r="I9" s="7" t="s">
        <v>105</v>
      </c>
      <c r="J9" s="7" t="s">
        <v>67</v>
      </c>
      <c r="K9" s="7" t="s">
        <v>106</v>
      </c>
      <c r="L9" s="7" t="s">
        <v>174</v>
      </c>
      <c r="M9" s="7" t="s">
        <v>381</v>
      </c>
      <c r="N9" s="7" t="s">
        <v>68</v>
      </c>
      <c r="O9" s="7" t="s">
        <v>220</v>
      </c>
      <c r="P9" s="7" t="s">
        <v>120</v>
      </c>
      <c r="Q9" s="7">
        <v>8</v>
      </c>
      <c r="R9" s="7">
        <v>76.5</v>
      </c>
      <c r="S9" s="7">
        <v>0</v>
      </c>
      <c r="T9" s="7">
        <v>71.5</v>
      </c>
    </row>
    <row r="10" spans="1:20" x14ac:dyDescent="0.25">
      <c r="A10" s="7">
        <v>5</v>
      </c>
      <c r="B10" s="8" t="s">
        <v>175</v>
      </c>
      <c r="C10" s="8" t="s">
        <v>551</v>
      </c>
      <c r="D10" s="9">
        <v>1896</v>
      </c>
      <c r="E10" s="8" t="s">
        <v>57</v>
      </c>
      <c r="F10" s="7" t="s">
        <v>243</v>
      </c>
      <c r="G10" s="7" t="s">
        <v>75</v>
      </c>
      <c r="H10" s="7" t="s">
        <v>296</v>
      </c>
      <c r="I10" s="7" t="s">
        <v>160</v>
      </c>
      <c r="J10" s="7" t="s">
        <v>84</v>
      </c>
      <c r="K10" s="7" t="s">
        <v>105</v>
      </c>
      <c r="L10" s="7" t="s">
        <v>67</v>
      </c>
      <c r="M10" s="7" t="s">
        <v>111</v>
      </c>
      <c r="N10" s="7" t="s">
        <v>59</v>
      </c>
      <c r="O10" s="7" t="s">
        <v>62</v>
      </c>
      <c r="P10" s="7" t="s">
        <v>384</v>
      </c>
      <c r="Q10" s="7">
        <v>7.5</v>
      </c>
      <c r="R10" s="7">
        <v>75</v>
      </c>
      <c r="S10" s="7">
        <v>0</v>
      </c>
      <c r="T10" s="7">
        <v>71</v>
      </c>
    </row>
    <row r="11" spans="1:20" x14ac:dyDescent="0.25">
      <c r="A11" s="7">
        <v>6</v>
      </c>
      <c r="B11" s="8"/>
      <c r="C11" s="8" t="s">
        <v>235</v>
      </c>
      <c r="D11" s="9">
        <v>2223</v>
      </c>
      <c r="E11" s="8" t="s">
        <v>57</v>
      </c>
      <c r="F11" s="7" t="s">
        <v>229</v>
      </c>
      <c r="G11" s="7" t="s">
        <v>261</v>
      </c>
      <c r="H11" s="7" t="s">
        <v>136</v>
      </c>
      <c r="I11" s="7" t="s">
        <v>86</v>
      </c>
      <c r="J11" s="7" t="s">
        <v>227</v>
      </c>
      <c r="K11" s="7" t="s">
        <v>60</v>
      </c>
      <c r="L11" s="7" t="s">
        <v>222</v>
      </c>
      <c r="M11" s="7" t="s">
        <v>132</v>
      </c>
      <c r="N11" s="7" t="s">
        <v>121</v>
      </c>
      <c r="O11" s="7" t="s">
        <v>65</v>
      </c>
      <c r="P11" s="7" t="s">
        <v>93</v>
      </c>
      <c r="Q11" s="7">
        <v>7.5</v>
      </c>
      <c r="R11" s="7">
        <v>73.5</v>
      </c>
      <c r="S11" s="7">
        <v>0</v>
      </c>
      <c r="T11" s="7">
        <v>69.5</v>
      </c>
    </row>
    <row r="12" spans="1:20" x14ac:dyDescent="0.25">
      <c r="A12" s="7">
        <v>7</v>
      </c>
      <c r="B12" s="8"/>
      <c r="C12" s="8" t="s">
        <v>527</v>
      </c>
      <c r="D12" s="9">
        <v>2111</v>
      </c>
      <c r="E12" s="8" t="s">
        <v>57</v>
      </c>
      <c r="F12" s="7" t="s">
        <v>349</v>
      </c>
      <c r="G12" s="7" t="s">
        <v>237</v>
      </c>
      <c r="H12" s="7" t="s">
        <v>123</v>
      </c>
      <c r="I12" s="7" t="s">
        <v>118</v>
      </c>
      <c r="J12" s="7" t="s">
        <v>71</v>
      </c>
      <c r="K12" s="7" t="s">
        <v>74</v>
      </c>
      <c r="L12" s="7" t="s">
        <v>96</v>
      </c>
      <c r="M12" s="7" t="s">
        <v>333</v>
      </c>
      <c r="N12" s="7" t="s">
        <v>103</v>
      </c>
      <c r="O12" s="7" t="s">
        <v>132</v>
      </c>
      <c r="P12" s="7" t="s">
        <v>92</v>
      </c>
      <c r="Q12" s="7">
        <v>7</v>
      </c>
      <c r="R12" s="7">
        <v>68</v>
      </c>
      <c r="S12" s="7">
        <v>0</v>
      </c>
      <c r="T12" s="7">
        <v>64</v>
      </c>
    </row>
    <row r="13" spans="1:20" x14ac:dyDescent="0.25">
      <c r="A13" s="7">
        <v>8</v>
      </c>
      <c r="B13" s="8"/>
      <c r="C13" s="8" t="s">
        <v>300</v>
      </c>
      <c r="D13" s="9">
        <v>1803</v>
      </c>
      <c r="E13" s="8" t="s">
        <v>57</v>
      </c>
      <c r="F13" s="7" t="s">
        <v>322</v>
      </c>
      <c r="G13" s="7" t="s">
        <v>92</v>
      </c>
      <c r="H13" s="7" t="s">
        <v>167</v>
      </c>
      <c r="I13" s="7" t="s">
        <v>315</v>
      </c>
      <c r="J13" s="7" t="s">
        <v>336</v>
      </c>
      <c r="K13" s="7" t="s">
        <v>86</v>
      </c>
      <c r="L13" s="7" t="s">
        <v>169</v>
      </c>
      <c r="M13" s="7" t="s">
        <v>140</v>
      </c>
      <c r="N13" s="7" t="s">
        <v>81</v>
      </c>
      <c r="O13" s="7" t="s">
        <v>150</v>
      </c>
      <c r="P13" s="7" t="s">
        <v>66</v>
      </c>
      <c r="Q13" s="7">
        <v>7</v>
      </c>
      <c r="R13" s="7">
        <v>58</v>
      </c>
      <c r="S13" s="7">
        <v>0</v>
      </c>
      <c r="T13" s="7">
        <v>55</v>
      </c>
    </row>
    <row r="14" spans="1:20" x14ac:dyDescent="0.25">
      <c r="A14" s="7">
        <v>9</v>
      </c>
      <c r="B14" s="8"/>
      <c r="C14" s="8" t="s">
        <v>646</v>
      </c>
      <c r="D14" s="9">
        <v>1971</v>
      </c>
      <c r="E14" s="8" t="s">
        <v>647</v>
      </c>
      <c r="F14" s="7" t="s">
        <v>148</v>
      </c>
      <c r="G14" s="7" t="s">
        <v>88</v>
      </c>
      <c r="H14" s="7" t="s">
        <v>295</v>
      </c>
      <c r="I14" s="7" t="s">
        <v>111</v>
      </c>
      <c r="J14" s="7" t="s">
        <v>146</v>
      </c>
      <c r="K14" s="7" t="s">
        <v>139</v>
      </c>
      <c r="L14" s="7" t="s">
        <v>85</v>
      </c>
      <c r="M14" s="7" t="s">
        <v>150</v>
      </c>
      <c r="N14" s="7" t="s">
        <v>77</v>
      </c>
      <c r="O14" s="7" t="s">
        <v>105</v>
      </c>
      <c r="P14" s="7" t="s">
        <v>151</v>
      </c>
      <c r="Q14" s="7">
        <v>6.5</v>
      </c>
      <c r="R14" s="7">
        <v>73.5</v>
      </c>
      <c r="S14" s="7">
        <v>0</v>
      </c>
      <c r="T14" s="7">
        <v>69</v>
      </c>
    </row>
    <row r="15" spans="1:20" x14ac:dyDescent="0.25">
      <c r="A15" s="7">
        <v>10</v>
      </c>
      <c r="B15" s="8"/>
      <c r="C15" s="8" t="s">
        <v>478</v>
      </c>
      <c r="D15" s="9">
        <v>1972</v>
      </c>
      <c r="E15" s="8" t="s">
        <v>57</v>
      </c>
      <c r="F15" s="7" t="s">
        <v>135</v>
      </c>
      <c r="G15" s="7" t="s">
        <v>315</v>
      </c>
      <c r="H15" s="7" t="s">
        <v>71</v>
      </c>
      <c r="I15" s="7" t="s">
        <v>99</v>
      </c>
      <c r="J15" s="7" t="s">
        <v>393</v>
      </c>
      <c r="K15" s="7" t="s">
        <v>109</v>
      </c>
      <c r="L15" s="7" t="s">
        <v>146</v>
      </c>
      <c r="M15" s="7" t="s">
        <v>92</v>
      </c>
      <c r="N15" s="7" t="s">
        <v>96</v>
      </c>
      <c r="O15" s="7" t="s">
        <v>61</v>
      </c>
      <c r="P15" s="7" t="s">
        <v>101</v>
      </c>
      <c r="Q15" s="7">
        <v>6.5</v>
      </c>
      <c r="R15" s="7">
        <v>67</v>
      </c>
      <c r="S15" s="7">
        <v>0</v>
      </c>
      <c r="T15" s="7">
        <v>63</v>
      </c>
    </row>
    <row r="16" spans="1:20" x14ac:dyDescent="0.25">
      <c r="A16" s="7">
        <v>11</v>
      </c>
      <c r="B16" s="8"/>
      <c r="C16" s="8" t="s">
        <v>494</v>
      </c>
      <c r="D16" s="9">
        <v>1805</v>
      </c>
      <c r="E16" s="8" t="s">
        <v>57</v>
      </c>
      <c r="F16" s="7" t="s">
        <v>292</v>
      </c>
      <c r="G16" s="7" t="s">
        <v>111</v>
      </c>
      <c r="H16" s="7" t="s">
        <v>299</v>
      </c>
      <c r="I16" s="7" t="s">
        <v>188</v>
      </c>
      <c r="J16" s="7" t="s">
        <v>229</v>
      </c>
      <c r="K16" s="7" t="s">
        <v>97</v>
      </c>
      <c r="L16" s="7" t="s">
        <v>95</v>
      </c>
      <c r="M16" s="7" t="s">
        <v>164</v>
      </c>
      <c r="N16" s="7" t="s">
        <v>146</v>
      </c>
      <c r="O16" s="7" t="s">
        <v>233</v>
      </c>
      <c r="P16" s="7" t="s">
        <v>99</v>
      </c>
      <c r="Q16" s="7">
        <v>6.5</v>
      </c>
      <c r="R16" s="7">
        <v>62</v>
      </c>
      <c r="S16" s="7">
        <v>0</v>
      </c>
      <c r="T16" s="7">
        <v>59.5</v>
      </c>
    </row>
    <row r="17" spans="1:20" x14ac:dyDescent="0.25">
      <c r="A17" s="7">
        <v>12</v>
      </c>
      <c r="B17" s="8"/>
      <c r="C17" s="8" t="s">
        <v>398</v>
      </c>
      <c r="D17" s="9">
        <v>1584</v>
      </c>
      <c r="E17" s="8" t="s">
        <v>57</v>
      </c>
      <c r="F17" s="7" t="s">
        <v>90</v>
      </c>
      <c r="G17" s="7" t="s">
        <v>143</v>
      </c>
      <c r="H17" s="7" t="s">
        <v>368</v>
      </c>
      <c r="I17" s="7" t="s">
        <v>204</v>
      </c>
      <c r="J17" s="7" t="s">
        <v>303</v>
      </c>
      <c r="K17" s="7" t="s">
        <v>231</v>
      </c>
      <c r="L17" s="7" t="s">
        <v>83</v>
      </c>
      <c r="M17" s="7" t="s">
        <v>115</v>
      </c>
      <c r="N17" s="7" t="s">
        <v>392</v>
      </c>
      <c r="O17" s="7" t="s">
        <v>122</v>
      </c>
      <c r="P17" s="7" t="s">
        <v>146</v>
      </c>
      <c r="Q17" s="7">
        <v>6.5</v>
      </c>
      <c r="R17" s="7">
        <v>56</v>
      </c>
      <c r="S17" s="7">
        <v>0</v>
      </c>
      <c r="T17" s="7">
        <v>54.5</v>
      </c>
    </row>
    <row r="18" spans="1:20" x14ac:dyDescent="0.25">
      <c r="A18" s="7">
        <v>13</v>
      </c>
      <c r="B18" s="8" t="s">
        <v>112</v>
      </c>
      <c r="C18" s="8" t="s">
        <v>419</v>
      </c>
      <c r="D18" s="9">
        <v>2246</v>
      </c>
      <c r="E18" s="8" t="s">
        <v>57</v>
      </c>
      <c r="F18" s="7" t="s">
        <v>139</v>
      </c>
      <c r="G18" s="7" t="s">
        <v>118</v>
      </c>
      <c r="H18" s="7" t="s">
        <v>418</v>
      </c>
      <c r="I18" s="7" t="s">
        <v>75</v>
      </c>
      <c r="J18" s="7" t="s">
        <v>107</v>
      </c>
      <c r="K18" s="7" t="s">
        <v>290</v>
      </c>
      <c r="L18" s="7" t="s">
        <v>200</v>
      </c>
      <c r="M18" s="7" t="s">
        <v>74</v>
      </c>
      <c r="N18" s="7" t="s">
        <v>108</v>
      </c>
      <c r="O18" s="7" t="s">
        <v>198</v>
      </c>
      <c r="P18" s="7" t="s">
        <v>250</v>
      </c>
      <c r="Q18" s="7">
        <v>6</v>
      </c>
      <c r="R18" s="7">
        <v>69</v>
      </c>
      <c r="S18" s="7">
        <v>0</v>
      </c>
      <c r="T18" s="7">
        <v>64.5</v>
      </c>
    </row>
    <row r="19" spans="1:20" x14ac:dyDescent="0.25">
      <c r="A19" s="7">
        <v>14</v>
      </c>
      <c r="B19" s="8" t="s">
        <v>79</v>
      </c>
      <c r="C19" s="8" t="s">
        <v>648</v>
      </c>
      <c r="D19" s="9">
        <v>2304</v>
      </c>
      <c r="E19" s="8" t="s">
        <v>57</v>
      </c>
      <c r="F19" s="7" t="s">
        <v>279</v>
      </c>
      <c r="G19" s="7" t="s">
        <v>229</v>
      </c>
      <c r="H19" s="7" t="s">
        <v>199</v>
      </c>
      <c r="I19" s="7" t="s">
        <v>74</v>
      </c>
      <c r="J19" s="7" t="s">
        <v>96</v>
      </c>
      <c r="K19" s="7" t="s">
        <v>159</v>
      </c>
      <c r="L19" s="7" t="s">
        <v>122</v>
      </c>
      <c r="M19" s="7" t="s">
        <v>78</v>
      </c>
      <c r="N19" s="7" t="s">
        <v>125</v>
      </c>
      <c r="O19" s="7" t="s">
        <v>85</v>
      </c>
      <c r="P19" s="7" t="s">
        <v>106</v>
      </c>
      <c r="Q19" s="7">
        <v>6</v>
      </c>
      <c r="R19" s="7">
        <v>68</v>
      </c>
      <c r="S19" s="7">
        <v>0</v>
      </c>
      <c r="T19" s="7">
        <v>64</v>
      </c>
    </row>
    <row r="20" spans="1:20" x14ac:dyDescent="0.25">
      <c r="A20" s="7">
        <v>15</v>
      </c>
      <c r="B20" s="8"/>
      <c r="C20" s="8" t="s">
        <v>649</v>
      </c>
      <c r="D20" s="9">
        <v>1944</v>
      </c>
      <c r="E20" s="8" t="s">
        <v>57</v>
      </c>
      <c r="F20" s="7" t="s">
        <v>317</v>
      </c>
      <c r="G20" s="7" t="s">
        <v>115</v>
      </c>
      <c r="H20" s="7" t="s">
        <v>173</v>
      </c>
      <c r="I20" s="7" t="s">
        <v>116</v>
      </c>
      <c r="J20" s="7" t="s">
        <v>261</v>
      </c>
      <c r="K20" s="7" t="s">
        <v>191</v>
      </c>
      <c r="L20" s="7" t="s">
        <v>70</v>
      </c>
      <c r="M20" s="7" t="s">
        <v>114</v>
      </c>
      <c r="N20" s="7" t="s">
        <v>99</v>
      </c>
      <c r="O20" s="7" t="s">
        <v>97</v>
      </c>
      <c r="P20" s="7" t="s">
        <v>87</v>
      </c>
      <c r="Q20" s="7">
        <v>6</v>
      </c>
      <c r="R20" s="7">
        <v>63.5</v>
      </c>
      <c r="S20" s="7">
        <v>0</v>
      </c>
      <c r="T20" s="7">
        <v>59.5</v>
      </c>
    </row>
    <row r="21" spans="1:20" x14ac:dyDescent="0.25">
      <c r="A21" s="7">
        <v>16</v>
      </c>
      <c r="B21" s="8"/>
      <c r="C21" s="8" t="s">
        <v>650</v>
      </c>
      <c r="D21" s="9">
        <v>1890</v>
      </c>
      <c r="E21" s="8" t="s">
        <v>57</v>
      </c>
      <c r="F21" s="7" t="s">
        <v>294</v>
      </c>
      <c r="G21" s="7" t="s">
        <v>108</v>
      </c>
      <c r="H21" s="7" t="s">
        <v>303</v>
      </c>
      <c r="I21" s="7" t="s">
        <v>191</v>
      </c>
      <c r="J21" s="7" t="s">
        <v>121</v>
      </c>
      <c r="K21" s="7" t="s">
        <v>113</v>
      </c>
      <c r="L21" s="7" t="s">
        <v>161</v>
      </c>
      <c r="M21" s="7" t="s">
        <v>118</v>
      </c>
      <c r="N21" s="7" t="s">
        <v>83</v>
      </c>
      <c r="O21" s="7" t="s">
        <v>70</v>
      </c>
      <c r="P21" s="7" t="s">
        <v>124</v>
      </c>
      <c r="Q21" s="7">
        <v>6</v>
      </c>
      <c r="R21" s="7">
        <v>62.5</v>
      </c>
      <c r="S21" s="7">
        <v>0</v>
      </c>
      <c r="T21" s="7">
        <v>61</v>
      </c>
    </row>
    <row r="22" spans="1:20" x14ac:dyDescent="0.25">
      <c r="A22" s="7">
        <v>17</v>
      </c>
      <c r="B22" s="8" t="s">
        <v>175</v>
      </c>
      <c r="C22" s="8" t="s">
        <v>193</v>
      </c>
      <c r="D22" s="9">
        <v>1946</v>
      </c>
      <c r="E22" s="8" t="s">
        <v>57</v>
      </c>
      <c r="F22" s="7" t="s">
        <v>165</v>
      </c>
      <c r="G22" s="7" t="s">
        <v>81</v>
      </c>
      <c r="H22" s="7" t="s">
        <v>231</v>
      </c>
      <c r="I22" s="7" t="s">
        <v>198</v>
      </c>
      <c r="J22" s="7" t="s">
        <v>163</v>
      </c>
      <c r="K22" s="7" t="s">
        <v>200</v>
      </c>
      <c r="L22" s="7" t="s">
        <v>229</v>
      </c>
      <c r="M22" s="7" t="s">
        <v>167</v>
      </c>
      <c r="N22" s="7" t="s">
        <v>333</v>
      </c>
      <c r="O22" s="7" t="s">
        <v>160</v>
      </c>
      <c r="P22" s="7" t="s">
        <v>75</v>
      </c>
      <c r="Q22" s="7">
        <v>6</v>
      </c>
      <c r="R22" s="7">
        <v>60.5</v>
      </c>
      <c r="S22" s="7">
        <v>0</v>
      </c>
      <c r="T22" s="7">
        <v>56.5</v>
      </c>
    </row>
    <row r="23" spans="1:20" x14ac:dyDescent="0.25">
      <c r="A23" s="7">
        <v>18</v>
      </c>
      <c r="B23" s="8"/>
      <c r="C23" s="8" t="s">
        <v>186</v>
      </c>
      <c r="D23" s="9">
        <v>1762</v>
      </c>
      <c r="E23" s="8" t="s">
        <v>57</v>
      </c>
      <c r="F23" s="7" t="s">
        <v>167</v>
      </c>
      <c r="G23" s="7" t="s">
        <v>116</v>
      </c>
      <c r="H23" s="7" t="s">
        <v>294</v>
      </c>
      <c r="I23" s="7" t="s">
        <v>65</v>
      </c>
      <c r="J23" s="7" t="s">
        <v>190</v>
      </c>
      <c r="K23" s="7" t="s">
        <v>251</v>
      </c>
      <c r="L23" s="7" t="s">
        <v>199</v>
      </c>
      <c r="M23" s="7" t="s">
        <v>122</v>
      </c>
      <c r="N23" s="7" t="s">
        <v>188</v>
      </c>
      <c r="O23" s="7" t="s">
        <v>168</v>
      </c>
      <c r="P23" s="7" t="s">
        <v>135</v>
      </c>
      <c r="Q23" s="7">
        <v>6</v>
      </c>
      <c r="R23" s="7">
        <v>59</v>
      </c>
      <c r="S23" s="7">
        <v>0</v>
      </c>
      <c r="T23" s="7">
        <v>55</v>
      </c>
    </row>
    <row r="24" spans="1:20" x14ac:dyDescent="0.25">
      <c r="A24" s="7">
        <v>19</v>
      </c>
      <c r="B24" s="8"/>
      <c r="C24" s="8" t="s">
        <v>651</v>
      </c>
      <c r="D24" s="9">
        <v>1169</v>
      </c>
      <c r="E24" s="8" t="s">
        <v>57</v>
      </c>
      <c r="F24" s="7" t="s">
        <v>125</v>
      </c>
      <c r="G24" s="7" t="s">
        <v>203</v>
      </c>
      <c r="H24" s="7" t="s">
        <v>126</v>
      </c>
      <c r="I24" s="7" t="s">
        <v>161</v>
      </c>
      <c r="J24" s="7" t="s">
        <v>192</v>
      </c>
      <c r="K24" s="7" t="s">
        <v>237</v>
      </c>
      <c r="L24" s="7" t="s">
        <v>247</v>
      </c>
      <c r="M24" s="7" t="s">
        <v>191</v>
      </c>
      <c r="N24" s="7" t="s">
        <v>200</v>
      </c>
      <c r="O24" s="7" t="s">
        <v>213</v>
      </c>
      <c r="P24" s="7" t="s">
        <v>83</v>
      </c>
      <c r="Q24" s="7">
        <v>5.5</v>
      </c>
      <c r="R24" s="7">
        <v>62.5</v>
      </c>
      <c r="S24" s="7">
        <v>0</v>
      </c>
      <c r="T24" s="7">
        <v>58.5</v>
      </c>
    </row>
    <row r="25" spans="1:20" x14ac:dyDescent="0.25">
      <c r="A25" s="7">
        <v>20</v>
      </c>
      <c r="B25" s="8"/>
      <c r="C25" s="8" t="s">
        <v>255</v>
      </c>
      <c r="D25" s="9">
        <v>1981</v>
      </c>
      <c r="E25" s="8" t="s">
        <v>57</v>
      </c>
      <c r="F25" s="7" t="s">
        <v>237</v>
      </c>
      <c r="G25" s="7" t="s">
        <v>247</v>
      </c>
      <c r="H25" s="7" t="s">
        <v>227</v>
      </c>
      <c r="I25" s="7" t="s">
        <v>114</v>
      </c>
      <c r="J25" s="7" t="s">
        <v>171</v>
      </c>
      <c r="K25" s="7" t="s">
        <v>181</v>
      </c>
      <c r="L25" s="7" t="s">
        <v>335</v>
      </c>
      <c r="M25" s="7" t="s">
        <v>177</v>
      </c>
      <c r="N25" s="7" t="s">
        <v>131</v>
      </c>
      <c r="O25" s="7" t="s">
        <v>118</v>
      </c>
      <c r="P25" s="7" t="s">
        <v>166</v>
      </c>
      <c r="Q25" s="7">
        <v>5.5</v>
      </c>
      <c r="R25" s="7">
        <v>62</v>
      </c>
      <c r="S25" s="7">
        <v>1</v>
      </c>
      <c r="T25" s="7">
        <v>58</v>
      </c>
    </row>
    <row r="26" spans="1:20" x14ac:dyDescent="0.25">
      <c r="A26" s="7">
        <v>21</v>
      </c>
      <c r="B26" s="8"/>
      <c r="C26" s="8" t="s">
        <v>386</v>
      </c>
      <c r="D26" s="9">
        <v>1764</v>
      </c>
      <c r="E26" s="8" t="s">
        <v>57</v>
      </c>
      <c r="F26" s="7" t="s">
        <v>337</v>
      </c>
      <c r="G26" s="7" t="s">
        <v>164</v>
      </c>
      <c r="H26" s="7" t="s">
        <v>251</v>
      </c>
      <c r="I26" s="7" t="s">
        <v>97</v>
      </c>
      <c r="J26" s="7" t="s">
        <v>99</v>
      </c>
      <c r="K26" s="7" t="s">
        <v>93</v>
      </c>
      <c r="L26" s="7" t="s">
        <v>108</v>
      </c>
      <c r="M26" s="7" t="s">
        <v>198</v>
      </c>
      <c r="N26" s="7" t="s">
        <v>102</v>
      </c>
      <c r="O26" s="7" t="s">
        <v>117</v>
      </c>
      <c r="P26" s="7" t="s">
        <v>169</v>
      </c>
      <c r="Q26" s="7">
        <v>5.5</v>
      </c>
      <c r="R26" s="7">
        <v>62</v>
      </c>
      <c r="S26" s="7">
        <v>0</v>
      </c>
      <c r="T26" s="7">
        <v>60.5</v>
      </c>
    </row>
    <row r="27" spans="1:20" x14ac:dyDescent="0.25">
      <c r="A27" s="7">
        <v>22</v>
      </c>
      <c r="B27" s="8"/>
      <c r="C27" s="8" t="s">
        <v>499</v>
      </c>
      <c r="D27" s="9">
        <v>1672</v>
      </c>
      <c r="E27" s="8" t="s">
        <v>57</v>
      </c>
      <c r="F27" s="7" t="s">
        <v>171</v>
      </c>
      <c r="G27" s="7" t="s">
        <v>298</v>
      </c>
      <c r="H27" s="7" t="s">
        <v>132</v>
      </c>
      <c r="I27" s="7" t="s">
        <v>101</v>
      </c>
      <c r="J27" s="7" t="s">
        <v>290</v>
      </c>
      <c r="K27" s="7" t="s">
        <v>143</v>
      </c>
      <c r="L27" s="7" t="s">
        <v>188</v>
      </c>
      <c r="M27" s="7" t="s">
        <v>156</v>
      </c>
      <c r="N27" s="7" t="s">
        <v>237</v>
      </c>
      <c r="O27" s="7" t="s">
        <v>124</v>
      </c>
      <c r="P27" s="7" t="s">
        <v>231</v>
      </c>
      <c r="Q27" s="7">
        <v>5.5</v>
      </c>
      <c r="R27" s="7">
        <v>60.5</v>
      </c>
      <c r="S27" s="7">
        <v>0</v>
      </c>
      <c r="T27" s="7">
        <v>57</v>
      </c>
    </row>
    <row r="28" spans="1:20" x14ac:dyDescent="0.25">
      <c r="A28" s="7">
        <v>23</v>
      </c>
      <c r="B28" s="8"/>
      <c r="C28" s="8" t="s">
        <v>480</v>
      </c>
      <c r="D28" s="9">
        <v>1688</v>
      </c>
      <c r="E28" s="8" t="s">
        <v>57</v>
      </c>
      <c r="F28" s="7" t="s">
        <v>87</v>
      </c>
      <c r="G28" s="7" t="s">
        <v>236</v>
      </c>
      <c r="H28" s="7" t="s">
        <v>140</v>
      </c>
      <c r="I28" s="7" t="s">
        <v>88</v>
      </c>
      <c r="J28" s="7" t="s">
        <v>183</v>
      </c>
      <c r="K28" s="7" t="s">
        <v>298</v>
      </c>
      <c r="L28" s="7" t="s">
        <v>172</v>
      </c>
      <c r="M28" s="7" t="s">
        <v>324</v>
      </c>
      <c r="N28" s="7" t="s">
        <v>373</v>
      </c>
      <c r="O28" s="7" t="s">
        <v>294</v>
      </c>
      <c r="P28" s="7" t="s">
        <v>313</v>
      </c>
      <c r="Q28" s="7">
        <v>5.5</v>
      </c>
      <c r="R28" s="7">
        <v>57.5</v>
      </c>
      <c r="S28" s="7">
        <v>0</v>
      </c>
      <c r="T28" s="7">
        <v>54</v>
      </c>
    </row>
    <row r="29" spans="1:20" x14ac:dyDescent="0.25">
      <c r="A29" s="7">
        <v>24</v>
      </c>
      <c r="B29" s="8"/>
      <c r="C29" s="8" t="s">
        <v>26</v>
      </c>
      <c r="D29" s="9">
        <v>1949</v>
      </c>
      <c r="E29" s="8" t="s">
        <v>57</v>
      </c>
      <c r="F29" s="7" t="s">
        <v>131</v>
      </c>
      <c r="G29" s="7" t="s">
        <v>99</v>
      </c>
      <c r="H29" s="7" t="s">
        <v>105</v>
      </c>
      <c r="I29" s="7" t="s">
        <v>210</v>
      </c>
      <c r="J29" s="7" t="s">
        <v>199</v>
      </c>
      <c r="K29" s="7" t="s">
        <v>333</v>
      </c>
      <c r="L29" s="7" t="s">
        <v>87</v>
      </c>
      <c r="M29" s="7" t="s">
        <v>121</v>
      </c>
      <c r="N29" s="7" t="s">
        <v>163</v>
      </c>
      <c r="O29" s="7" t="s">
        <v>181</v>
      </c>
      <c r="P29" s="7" t="s">
        <v>155</v>
      </c>
      <c r="Q29" s="7">
        <v>5</v>
      </c>
      <c r="R29" s="7">
        <v>67</v>
      </c>
      <c r="S29" s="7">
        <v>0</v>
      </c>
      <c r="T29" s="7">
        <v>63</v>
      </c>
    </row>
    <row r="30" spans="1:20" x14ac:dyDescent="0.25">
      <c r="A30" s="7">
        <v>25</v>
      </c>
      <c r="B30" s="8"/>
      <c r="C30" s="8" t="s">
        <v>582</v>
      </c>
      <c r="D30" s="9">
        <v>1317</v>
      </c>
      <c r="E30" s="8" t="s">
        <v>57</v>
      </c>
      <c r="F30" s="7">
        <v>0</v>
      </c>
      <c r="G30" s="7" t="s">
        <v>170</v>
      </c>
      <c r="H30" s="7" t="s">
        <v>148</v>
      </c>
      <c r="I30" s="7" t="s">
        <v>250</v>
      </c>
      <c r="J30" s="7" t="s">
        <v>125</v>
      </c>
      <c r="K30" s="7" t="s">
        <v>198</v>
      </c>
      <c r="L30" s="7" t="s">
        <v>151</v>
      </c>
      <c r="M30" s="7" t="s">
        <v>259</v>
      </c>
      <c r="N30" s="7" t="s">
        <v>251</v>
      </c>
      <c r="O30" s="7" t="s">
        <v>245</v>
      </c>
      <c r="P30" s="7" t="s">
        <v>159</v>
      </c>
      <c r="Q30" s="7">
        <v>5</v>
      </c>
      <c r="R30" s="7">
        <v>58.5</v>
      </c>
      <c r="S30" s="7">
        <v>0</v>
      </c>
      <c r="T30" s="7">
        <v>54.5</v>
      </c>
    </row>
    <row r="31" spans="1:20" x14ac:dyDescent="0.25">
      <c r="A31" s="7">
        <v>26</v>
      </c>
      <c r="B31" s="8"/>
      <c r="C31" s="8" t="s">
        <v>632</v>
      </c>
      <c r="D31" s="9">
        <v>1686</v>
      </c>
      <c r="E31" s="8" t="s">
        <v>57</v>
      </c>
      <c r="F31" s="7" t="s">
        <v>71</v>
      </c>
      <c r="G31" s="7" t="s">
        <v>113</v>
      </c>
      <c r="H31" s="7" t="s">
        <v>133</v>
      </c>
      <c r="I31" s="7" t="s">
        <v>236</v>
      </c>
      <c r="J31" s="7" t="s">
        <v>212</v>
      </c>
      <c r="K31" s="7" t="s">
        <v>148</v>
      </c>
      <c r="L31" s="7" t="s">
        <v>336</v>
      </c>
      <c r="M31" s="7" t="s">
        <v>315</v>
      </c>
      <c r="N31" s="7" t="s">
        <v>203</v>
      </c>
      <c r="O31" s="7" t="s">
        <v>268</v>
      </c>
      <c r="P31" s="7" t="s">
        <v>247</v>
      </c>
      <c r="Q31" s="7">
        <v>5</v>
      </c>
      <c r="R31" s="7">
        <v>57.5</v>
      </c>
      <c r="S31" s="7">
        <v>0</v>
      </c>
      <c r="T31" s="7">
        <v>53.5</v>
      </c>
    </row>
    <row r="32" spans="1:20" x14ac:dyDescent="0.25">
      <c r="A32" s="7">
        <v>27</v>
      </c>
      <c r="B32" s="8"/>
      <c r="C32" s="8" t="s">
        <v>403</v>
      </c>
      <c r="D32" s="9">
        <v>1589</v>
      </c>
      <c r="E32" s="8" t="s">
        <v>57</v>
      </c>
      <c r="F32" s="7" t="s">
        <v>121</v>
      </c>
      <c r="G32" s="7" t="s">
        <v>168</v>
      </c>
      <c r="H32" s="7" t="s">
        <v>190</v>
      </c>
      <c r="I32" s="7">
        <v>-1</v>
      </c>
      <c r="J32" s="7" t="s">
        <v>318</v>
      </c>
      <c r="K32" s="7" t="s">
        <v>170</v>
      </c>
      <c r="L32" s="7" t="s">
        <v>299</v>
      </c>
      <c r="M32" s="7" t="s">
        <v>107</v>
      </c>
      <c r="N32" s="7" t="s">
        <v>151</v>
      </c>
      <c r="O32" s="7" t="s">
        <v>279</v>
      </c>
      <c r="P32" s="7" t="s">
        <v>315</v>
      </c>
      <c r="Q32" s="7">
        <v>5</v>
      </c>
      <c r="R32" s="7">
        <v>53</v>
      </c>
      <c r="S32" s="7">
        <v>0</v>
      </c>
      <c r="T32" s="7">
        <v>50.5</v>
      </c>
    </row>
    <row r="33" spans="1:20" x14ac:dyDescent="0.25">
      <c r="A33" s="7">
        <v>28</v>
      </c>
      <c r="B33" s="8"/>
      <c r="C33" s="8" t="s">
        <v>578</v>
      </c>
      <c r="D33" s="9">
        <v>1592</v>
      </c>
      <c r="E33" s="8" t="s">
        <v>57</v>
      </c>
      <c r="F33" s="7" t="s">
        <v>155</v>
      </c>
      <c r="G33" s="7" t="s">
        <v>200</v>
      </c>
      <c r="H33" s="7" t="s">
        <v>321</v>
      </c>
      <c r="I33" s="7" t="s">
        <v>326</v>
      </c>
      <c r="J33" s="7">
        <v>-1</v>
      </c>
      <c r="K33" s="7" t="s">
        <v>322</v>
      </c>
      <c r="L33" s="7" t="s">
        <v>116</v>
      </c>
      <c r="M33" s="7" t="s">
        <v>124</v>
      </c>
      <c r="N33" s="7" t="s">
        <v>243</v>
      </c>
      <c r="O33" s="7" t="s">
        <v>123</v>
      </c>
      <c r="P33" s="7" t="s">
        <v>172</v>
      </c>
      <c r="Q33" s="7">
        <v>5</v>
      </c>
      <c r="R33" s="7">
        <v>52.5</v>
      </c>
      <c r="S33" s="7">
        <v>0</v>
      </c>
      <c r="T33" s="7">
        <v>49.5</v>
      </c>
    </row>
    <row r="34" spans="1:20" x14ac:dyDescent="0.25">
      <c r="A34" s="7">
        <v>29</v>
      </c>
      <c r="B34" s="8"/>
      <c r="C34" s="8" t="s">
        <v>430</v>
      </c>
      <c r="D34" s="9">
        <v>1586</v>
      </c>
      <c r="E34" s="8" t="s">
        <v>57</v>
      </c>
      <c r="F34" s="7" t="s">
        <v>183</v>
      </c>
      <c r="G34" s="7" t="s">
        <v>156</v>
      </c>
      <c r="H34" s="7" t="s">
        <v>240</v>
      </c>
      <c r="I34" s="7" t="s">
        <v>200</v>
      </c>
      <c r="J34" s="7" t="s">
        <v>243</v>
      </c>
      <c r="K34" s="7" t="s">
        <v>368</v>
      </c>
      <c r="L34" s="7" t="s">
        <v>215</v>
      </c>
      <c r="M34" s="7">
        <v>-1</v>
      </c>
      <c r="N34" s="7" t="s">
        <v>187</v>
      </c>
      <c r="O34" s="7" t="s">
        <v>322</v>
      </c>
      <c r="P34" s="7" t="s">
        <v>299</v>
      </c>
      <c r="Q34" s="7">
        <v>5</v>
      </c>
      <c r="R34" s="7">
        <v>49</v>
      </c>
      <c r="S34" s="7">
        <v>0</v>
      </c>
      <c r="T34" s="7">
        <v>46.5</v>
      </c>
    </row>
    <row r="35" spans="1:20" x14ac:dyDescent="0.25">
      <c r="A35" s="7">
        <v>30</v>
      </c>
      <c r="B35" s="8"/>
      <c r="C35" s="8" t="s">
        <v>488</v>
      </c>
      <c r="D35" s="9">
        <v>1540</v>
      </c>
      <c r="E35" s="8" t="s">
        <v>57</v>
      </c>
      <c r="F35" s="7" t="s">
        <v>96</v>
      </c>
      <c r="G35" s="7" t="s">
        <v>204</v>
      </c>
      <c r="H35" s="7" t="s">
        <v>262</v>
      </c>
      <c r="I35" s="7" t="s">
        <v>206</v>
      </c>
      <c r="J35" s="7" t="s">
        <v>147</v>
      </c>
      <c r="K35" s="7" t="s">
        <v>308</v>
      </c>
      <c r="L35" s="7">
        <v>-1</v>
      </c>
      <c r="M35" s="7" t="s">
        <v>298</v>
      </c>
      <c r="N35" s="7" t="s">
        <v>215</v>
      </c>
      <c r="O35" s="7" t="s">
        <v>337</v>
      </c>
      <c r="P35" s="7" t="s">
        <v>229</v>
      </c>
      <c r="Q35" s="7">
        <v>5</v>
      </c>
      <c r="R35" s="7">
        <v>47</v>
      </c>
      <c r="S35" s="7">
        <v>0</v>
      </c>
      <c r="T35" s="7">
        <v>45.5</v>
      </c>
    </row>
    <row r="36" spans="1:20" x14ac:dyDescent="0.25">
      <c r="A36" s="7">
        <v>31</v>
      </c>
      <c r="B36" s="8" t="s">
        <v>153</v>
      </c>
      <c r="C36" s="8" t="s">
        <v>396</v>
      </c>
      <c r="D36" s="9">
        <v>1710</v>
      </c>
      <c r="E36" s="8" t="s">
        <v>57</v>
      </c>
      <c r="F36" s="7" t="s">
        <v>85</v>
      </c>
      <c r="G36" s="7" t="s">
        <v>352</v>
      </c>
      <c r="H36" s="7" t="s">
        <v>147</v>
      </c>
      <c r="I36" s="7" t="s">
        <v>260</v>
      </c>
      <c r="J36" s="7" t="s">
        <v>321</v>
      </c>
      <c r="K36" s="7">
        <v>-1</v>
      </c>
      <c r="L36" s="7" t="s">
        <v>303</v>
      </c>
      <c r="M36" s="7" t="s">
        <v>312</v>
      </c>
      <c r="N36" s="7" t="s">
        <v>315</v>
      </c>
      <c r="O36" s="7" t="s">
        <v>264</v>
      </c>
      <c r="P36" s="7" t="s">
        <v>171</v>
      </c>
      <c r="Q36" s="7">
        <v>5</v>
      </c>
      <c r="R36" s="7">
        <v>46.5</v>
      </c>
      <c r="S36" s="7">
        <v>0</v>
      </c>
      <c r="T36" s="7">
        <v>45</v>
      </c>
    </row>
    <row r="37" spans="1:20" x14ac:dyDescent="0.25">
      <c r="A37" s="7">
        <v>32</v>
      </c>
      <c r="B37" s="8"/>
      <c r="C37" s="8" t="s">
        <v>205</v>
      </c>
      <c r="D37" s="9">
        <v>1685</v>
      </c>
      <c r="E37" s="8" t="s">
        <v>57</v>
      </c>
      <c r="F37" s="7" t="s">
        <v>84</v>
      </c>
      <c r="G37" s="7" t="s">
        <v>106</v>
      </c>
      <c r="H37" s="7" t="s">
        <v>212</v>
      </c>
      <c r="I37" s="7" t="s">
        <v>298</v>
      </c>
      <c r="J37" s="7" t="s">
        <v>179</v>
      </c>
      <c r="K37" s="7" t="s">
        <v>124</v>
      </c>
      <c r="L37" s="7" t="s">
        <v>313</v>
      </c>
      <c r="M37" s="7" t="s">
        <v>349</v>
      </c>
      <c r="N37" s="7" t="s">
        <v>303</v>
      </c>
      <c r="O37" s="7" t="s">
        <v>148</v>
      </c>
      <c r="P37" s="7" t="s">
        <v>173</v>
      </c>
      <c r="Q37" s="7">
        <v>4.5</v>
      </c>
      <c r="R37" s="7">
        <v>57</v>
      </c>
      <c r="S37" s="7">
        <v>0</v>
      </c>
      <c r="T37" s="7">
        <v>55.5</v>
      </c>
    </row>
    <row r="38" spans="1:20" x14ac:dyDescent="0.25">
      <c r="A38" s="7">
        <v>33</v>
      </c>
      <c r="B38" s="8"/>
      <c r="C38" s="8" t="s">
        <v>374</v>
      </c>
      <c r="D38" s="9">
        <v>1615</v>
      </c>
      <c r="E38" s="8" t="s">
        <v>57</v>
      </c>
      <c r="F38" s="7" t="s">
        <v>67</v>
      </c>
      <c r="G38" s="7" t="s">
        <v>187</v>
      </c>
      <c r="H38" s="7" t="s">
        <v>192</v>
      </c>
      <c r="I38" s="7" t="s">
        <v>413</v>
      </c>
      <c r="J38" s="7" t="s">
        <v>299</v>
      </c>
      <c r="K38" s="7" t="s">
        <v>156</v>
      </c>
      <c r="L38" s="7" t="s">
        <v>207</v>
      </c>
      <c r="M38" s="7" t="s">
        <v>231</v>
      </c>
      <c r="N38" s="7" t="s">
        <v>190</v>
      </c>
      <c r="O38" s="7" t="s">
        <v>262</v>
      </c>
      <c r="P38" s="7" t="s">
        <v>206</v>
      </c>
      <c r="Q38" s="7">
        <v>4.5</v>
      </c>
      <c r="R38" s="7">
        <v>54</v>
      </c>
      <c r="S38" s="7">
        <v>0</v>
      </c>
      <c r="T38" s="7">
        <v>51.5</v>
      </c>
    </row>
    <row r="39" spans="1:20" x14ac:dyDescent="0.25">
      <c r="A39" s="7">
        <v>34</v>
      </c>
      <c r="B39" s="8"/>
      <c r="C39" s="8" t="s">
        <v>639</v>
      </c>
      <c r="D39" s="9">
        <v>1613</v>
      </c>
      <c r="E39" s="8" t="s">
        <v>57</v>
      </c>
      <c r="F39" s="7" t="s">
        <v>117</v>
      </c>
      <c r="G39" s="7" t="s">
        <v>97</v>
      </c>
      <c r="H39" s="7" t="s">
        <v>274</v>
      </c>
      <c r="I39" s="7" t="s">
        <v>115</v>
      </c>
      <c r="J39" s="7" t="s">
        <v>296</v>
      </c>
      <c r="K39" s="7" t="s">
        <v>167</v>
      </c>
      <c r="L39" s="7" t="s">
        <v>292</v>
      </c>
      <c r="M39" s="7" t="s">
        <v>445</v>
      </c>
      <c r="N39" s="7" t="s">
        <v>173</v>
      </c>
      <c r="O39" s="7" t="s">
        <v>256</v>
      </c>
      <c r="P39" s="7">
        <v>-1</v>
      </c>
      <c r="Q39" s="7">
        <v>4.5</v>
      </c>
      <c r="R39" s="7">
        <v>53.5</v>
      </c>
      <c r="S39" s="7">
        <v>0</v>
      </c>
      <c r="T39" s="7">
        <v>50</v>
      </c>
    </row>
    <row r="40" spans="1:20" x14ac:dyDescent="0.25">
      <c r="A40" s="7">
        <v>35</v>
      </c>
      <c r="B40" s="8"/>
      <c r="C40" s="8" t="s">
        <v>652</v>
      </c>
      <c r="D40" s="9">
        <v>1621</v>
      </c>
      <c r="E40" s="8" t="s">
        <v>57</v>
      </c>
      <c r="F40" s="7" t="s">
        <v>114</v>
      </c>
      <c r="G40" s="7" t="s">
        <v>188</v>
      </c>
      <c r="H40" s="7" t="s">
        <v>95</v>
      </c>
      <c r="I40" s="7" t="s">
        <v>337</v>
      </c>
      <c r="J40" s="7" t="s">
        <v>83</v>
      </c>
      <c r="K40" s="7" t="s">
        <v>116</v>
      </c>
      <c r="L40" s="7" t="s">
        <v>212</v>
      </c>
      <c r="M40" s="7" t="s">
        <v>213</v>
      </c>
      <c r="N40" s="7" t="s">
        <v>166</v>
      </c>
      <c r="O40" s="7" t="s">
        <v>280</v>
      </c>
      <c r="P40" s="7" t="s">
        <v>263</v>
      </c>
      <c r="Q40" s="7">
        <v>4</v>
      </c>
      <c r="R40" s="7">
        <v>58.5</v>
      </c>
      <c r="S40" s="7">
        <v>0</v>
      </c>
      <c r="T40" s="7">
        <v>57</v>
      </c>
    </row>
    <row r="41" spans="1:20" x14ac:dyDescent="0.25">
      <c r="A41" s="7">
        <v>36</v>
      </c>
      <c r="B41" s="8"/>
      <c r="C41" s="8" t="s">
        <v>484</v>
      </c>
      <c r="D41" s="9">
        <v>1464</v>
      </c>
      <c r="E41" s="8" t="s">
        <v>57</v>
      </c>
      <c r="F41" s="7" t="s">
        <v>180</v>
      </c>
      <c r="G41" s="7" t="s">
        <v>250</v>
      </c>
      <c r="H41" s="7" t="s">
        <v>172</v>
      </c>
      <c r="I41" s="7" t="s">
        <v>312</v>
      </c>
      <c r="J41" s="7" t="s">
        <v>126</v>
      </c>
      <c r="K41" s="7" t="s">
        <v>203</v>
      </c>
      <c r="L41" s="7" t="s">
        <v>163</v>
      </c>
      <c r="M41" s="7" t="s">
        <v>97</v>
      </c>
      <c r="N41" s="7" t="s">
        <v>212</v>
      </c>
      <c r="O41" s="7" t="s">
        <v>204</v>
      </c>
      <c r="P41" s="7" t="s">
        <v>375</v>
      </c>
      <c r="Q41" s="7">
        <v>4</v>
      </c>
      <c r="R41" s="7">
        <v>57.5</v>
      </c>
      <c r="S41" s="7">
        <v>0</v>
      </c>
      <c r="T41" s="7">
        <v>55</v>
      </c>
    </row>
    <row r="42" spans="1:20" x14ac:dyDescent="0.25">
      <c r="A42" s="7">
        <v>37</v>
      </c>
      <c r="B42" s="8"/>
      <c r="C42" s="8" t="s">
        <v>486</v>
      </c>
      <c r="D42" s="9">
        <v>1546</v>
      </c>
      <c r="E42" s="8" t="s">
        <v>57</v>
      </c>
      <c r="F42" s="7" t="s">
        <v>132</v>
      </c>
      <c r="G42" s="7" t="s">
        <v>161</v>
      </c>
      <c r="H42" s="7" t="s">
        <v>65</v>
      </c>
      <c r="I42" s="7" t="s">
        <v>181</v>
      </c>
      <c r="J42" s="7" t="s">
        <v>283</v>
      </c>
      <c r="K42" s="7" t="s">
        <v>236</v>
      </c>
      <c r="L42" s="7" t="s">
        <v>318</v>
      </c>
      <c r="M42" s="7" t="s">
        <v>170</v>
      </c>
      <c r="N42" s="7" t="s">
        <v>282</v>
      </c>
      <c r="O42" s="7" t="s">
        <v>299</v>
      </c>
      <c r="P42" s="7" t="s">
        <v>211</v>
      </c>
      <c r="Q42" s="7">
        <v>4</v>
      </c>
      <c r="R42" s="7">
        <v>55</v>
      </c>
      <c r="S42" s="7">
        <v>0</v>
      </c>
      <c r="T42" s="7">
        <v>52.5</v>
      </c>
    </row>
    <row r="43" spans="1:20" x14ac:dyDescent="0.25">
      <c r="A43" s="7">
        <v>38</v>
      </c>
      <c r="B43" s="8"/>
      <c r="C43" s="8" t="s">
        <v>458</v>
      </c>
      <c r="D43" s="9">
        <v>1415</v>
      </c>
      <c r="E43" s="8" t="s">
        <v>57</v>
      </c>
      <c r="F43" s="7" t="s">
        <v>83</v>
      </c>
      <c r="G43" s="7" t="s">
        <v>210</v>
      </c>
      <c r="H43" s="7" t="s">
        <v>135</v>
      </c>
      <c r="I43" s="7" t="s">
        <v>343</v>
      </c>
      <c r="J43" s="7" t="s">
        <v>250</v>
      </c>
      <c r="K43" s="7" t="s">
        <v>204</v>
      </c>
      <c r="L43" s="7" t="s">
        <v>326</v>
      </c>
      <c r="M43" s="7" t="s">
        <v>274</v>
      </c>
      <c r="N43" s="7" t="s">
        <v>375</v>
      </c>
      <c r="O43" s="7">
        <v>-1</v>
      </c>
      <c r="P43" s="7" t="s">
        <v>303</v>
      </c>
      <c r="Q43" s="7">
        <v>4</v>
      </c>
      <c r="R43" s="7">
        <v>46.5</v>
      </c>
      <c r="S43" s="7">
        <v>0</v>
      </c>
      <c r="T43" s="7">
        <v>45</v>
      </c>
    </row>
    <row r="44" spans="1:20" x14ac:dyDescent="0.25">
      <c r="A44" s="7">
        <v>39</v>
      </c>
      <c r="B44" s="8"/>
      <c r="C44" s="8" t="s">
        <v>451</v>
      </c>
      <c r="D44" s="9">
        <v>1278</v>
      </c>
      <c r="E44" s="8" t="s">
        <v>57</v>
      </c>
      <c r="F44" s="7" t="s">
        <v>151</v>
      </c>
      <c r="G44" s="7" t="s">
        <v>354</v>
      </c>
      <c r="H44" s="7">
        <v>-1</v>
      </c>
      <c r="I44" s="7" t="s">
        <v>273</v>
      </c>
      <c r="J44" s="7" t="s">
        <v>211</v>
      </c>
      <c r="K44" s="7" t="s">
        <v>268</v>
      </c>
      <c r="L44" s="7" t="s">
        <v>317</v>
      </c>
      <c r="M44" s="7" t="s">
        <v>365</v>
      </c>
      <c r="N44" s="7" t="s">
        <v>298</v>
      </c>
      <c r="O44" s="7" t="s">
        <v>284</v>
      </c>
      <c r="P44" s="7" t="s">
        <v>294</v>
      </c>
      <c r="Q44" s="7">
        <v>3.5</v>
      </c>
      <c r="R44" s="7">
        <v>44.5</v>
      </c>
      <c r="S44" s="7">
        <v>0</v>
      </c>
      <c r="T44" s="7">
        <v>43</v>
      </c>
    </row>
    <row r="45" spans="1:20" x14ac:dyDescent="0.25">
      <c r="A45" s="7">
        <v>40</v>
      </c>
      <c r="B45" s="8"/>
      <c r="C45" s="8" t="s">
        <v>448</v>
      </c>
      <c r="D45" s="9">
        <v>1679</v>
      </c>
      <c r="E45" s="8" t="s">
        <v>57</v>
      </c>
      <c r="F45" s="7" t="s">
        <v>105</v>
      </c>
      <c r="G45" s="7" t="s">
        <v>318</v>
      </c>
      <c r="H45" s="7" t="s">
        <v>83</v>
      </c>
      <c r="I45" s="7" t="s">
        <v>352</v>
      </c>
      <c r="J45" s="7" t="s">
        <v>349</v>
      </c>
      <c r="K45" s="7" t="s">
        <v>337</v>
      </c>
      <c r="L45" s="7" t="s">
        <v>211</v>
      </c>
      <c r="M45" s="7" t="s">
        <v>280</v>
      </c>
      <c r="N45" s="7">
        <v>-1</v>
      </c>
      <c r="O45" s="7" t="s">
        <v>317</v>
      </c>
      <c r="P45" s="7" t="s">
        <v>147</v>
      </c>
      <c r="Q45" s="7">
        <v>3</v>
      </c>
      <c r="R45" s="7">
        <v>48.5</v>
      </c>
      <c r="S45" s="7">
        <v>0</v>
      </c>
      <c r="T45" s="7">
        <v>47</v>
      </c>
    </row>
    <row r="46" spans="1:20" x14ac:dyDescent="0.25">
      <c r="A46" s="7">
        <v>41</v>
      </c>
      <c r="B46" s="8"/>
      <c r="C46" s="8" t="s">
        <v>653</v>
      </c>
      <c r="D46" s="9">
        <v>1221</v>
      </c>
      <c r="E46" s="8" t="s">
        <v>57</v>
      </c>
      <c r="F46" s="7" t="s">
        <v>192</v>
      </c>
      <c r="G46" s="7">
        <v>-1</v>
      </c>
      <c r="H46" s="7" t="s">
        <v>180</v>
      </c>
      <c r="I46" s="7" t="s">
        <v>368</v>
      </c>
      <c r="J46" s="7" t="s">
        <v>165</v>
      </c>
      <c r="K46" s="7" t="s">
        <v>354</v>
      </c>
      <c r="L46" s="7" t="s">
        <v>280</v>
      </c>
      <c r="M46" s="7" t="s">
        <v>322</v>
      </c>
      <c r="N46" s="7" t="s">
        <v>343</v>
      </c>
      <c r="O46" s="7" t="s">
        <v>263</v>
      </c>
      <c r="P46" s="7" t="s">
        <v>321</v>
      </c>
      <c r="Q46" s="7">
        <v>2</v>
      </c>
      <c r="R46" s="7">
        <v>49</v>
      </c>
      <c r="S46" s="7">
        <v>0</v>
      </c>
      <c r="T46" s="7">
        <v>46.5</v>
      </c>
    </row>
  </sheetData>
  <hyperlinks>
    <hyperlink ref="A1:T1" r:id="rId1" display="Из турнирной базы данных Chess-Results http://chess-results.com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C6" sqref="C6:C24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654</v>
      </c>
    </row>
    <row r="3" spans="1:20" x14ac:dyDescent="0.25">
      <c r="A3" s="3" t="s">
        <v>655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112</v>
      </c>
      <c r="C6" s="8" t="s">
        <v>463</v>
      </c>
      <c r="D6" s="9">
        <v>2388</v>
      </c>
      <c r="E6" s="8" t="s">
        <v>57</v>
      </c>
      <c r="F6" s="7" t="s">
        <v>68</v>
      </c>
      <c r="G6" s="7" t="s">
        <v>305</v>
      </c>
      <c r="H6" s="7" t="s">
        <v>78</v>
      </c>
      <c r="I6" s="7" t="s">
        <v>77</v>
      </c>
      <c r="J6" s="7" t="s">
        <v>111</v>
      </c>
      <c r="K6" s="7" t="s">
        <v>89</v>
      </c>
      <c r="L6" s="7" t="s">
        <v>382</v>
      </c>
      <c r="M6" s="7" t="s">
        <v>104</v>
      </c>
      <c r="N6" s="7" t="s">
        <v>94</v>
      </c>
      <c r="O6" s="7" t="s">
        <v>82</v>
      </c>
      <c r="P6" s="7" t="s">
        <v>73</v>
      </c>
      <c r="Q6" s="7">
        <v>9</v>
      </c>
      <c r="R6" s="7">
        <v>71</v>
      </c>
      <c r="S6" s="7">
        <v>0</v>
      </c>
      <c r="T6" s="7">
        <v>66.5</v>
      </c>
    </row>
    <row r="7" spans="1:20" x14ac:dyDescent="0.25">
      <c r="A7" s="7">
        <v>2</v>
      </c>
      <c r="B7" s="8" t="s">
        <v>112</v>
      </c>
      <c r="C7" s="8" t="s">
        <v>20</v>
      </c>
      <c r="D7" s="9">
        <v>2405</v>
      </c>
      <c r="E7" s="8" t="s">
        <v>57</v>
      </c>
      <c r="F7" s="7" t="s">
        <v>82</v>
      </c>
      <c r="G7" s="7" t="s">
        <v>72</v>
      </c>
      <c r="H7" s="7" t="s">
        <v>77</v>
      </c>
      <c r="I7" s="7" t="s">
        <v>384</v>
      </c>
      <c r="J7" s="7" t="s">
        <v>381</v>
      </c>
      <c r="K7" s="7" t="s">
        <v>105</v>
      </c>
      <c r="L7" s="7" t="s">
        <v>59</v>
      </c>
      <c r="M7" s="7" t="s">
        <v>70</v>
      </c>
      <c r="N7" s="7" t="s">
        <v>97</v>
      </c>
      <c r="O7" s="7" t="s">
        <v>95</v>
      </c>
      <c r="P7" s="7" t="s">
        <v>94</v>
      </c>
      <c r="Q7" s="7">
        <v>8.5</v>
      </c>
      <c r="R7" s="7">
        <v>71.5</v>
      </c>
      <c r="S7" s="7">
        <v>0</v>
      </c>
      <c r="T7" s="7">
        <v>67</v>
      </c>
    </row>
    <row r="8" spans="1:20" x14ac:dyDescent="0.25">
      <c r="A8" s="7">
        <v>3</v>
      </c>
      <c r="B8" s="8" t="s">
        <v>79</v>
      </c>
      <c r="C8" s="8" t="s">
        <v>24</v>
      </c>
      <c r="D8" s="9">
        <v>2290</v>
      </c>
      <c r="E8" s="8" t="s">
        <v>57</v>
      </c>
      <c r="F8" s="7" t="s">
        <v>84</v>
      </c>
      <c r="G8" s="7" t="s">
        <v>152</v>
      </c>
      <c r="H8" s="7" t="s">
        <v>71</v>
      </c>
      <c r="I8" s="7" t="s">
        <v>70</v>
      </c>
      <c r="J8" s="7" t="s">
        <v>128</v>
      </c>
      <c r="K8" s="7" t="s">
        <v>91</v>
      </c>
      <c r="L8" s="7" t="s">
        <v>223</v>
      </c>
      <c r="M8" s="7" t="s">
        <v>72</v>
      </c>
      <c r="N8" s="7" t="s">
        <v>82</v>
      </c>
      <c r="O8" s="7" t="s">
        <v>67</v>
      </c>
      <c r="P8" s="7" t="s">
        <v>114</v>
      </c>
      <c r="Q8" s="7">
        <v>8.5</v>
      </c>
      <c r="R8" s="7">
        <v>65</v>
      </c>
      <c r="S8" s="7">
        <v>0</v>
      </c>
      <c r="T8" s="7">
        <v>64.5</v>
      </c>
    </row>
    <row r="9" spans="1:20" x14ac:dyDescent="0.25">
      <c r="A9" s="7">
        <v>4</v>
      </c>
      <c r="B9" s="8" t="s">
        <v>56</v>
      </c>
      <c r="C9" s="8" t="s">
        <v>98</v>
      </c>
      <c r="D9" s="9">
        <v>2376</v>
      </c>
      <c r="E9" s="8" t="s">
        <v>57</v>
      </c>
      <c r="F9" s="7" t="s">
        <v>59</v>
      </c>
      <c r="G9" s="7" t="s">
        <v>88</v>
      </c>
      <c r="H9" s="7" t="s">
        <v>63</v>
      </c>
      <c r="I9" s="7" t="s">
        <v>227</v>
      </c>
      <c r="J9" s="7" t="s">
        <v>96</v>
      </c>
      <c r="K9" s="7" t="s">
        <v>66</v>
      </c>
      <c r="L9" s="7" t="s">
        <v>67</v>
      </c>
      <c r="M9" s="7" t="s">
        <v>85</v>
      </c>
      <c r="N9" s="7" t="s">
        <v>126</v>
      </c>
      <c r="O9" s="7" t="s">
        <v>129</v>
      </c>
      <c r="P9" s="7" t="s">
        <v>93</v>
      </c>
      <c r="Q9" s="7">
        <v>8</v>
      </c>
      <c r="R9" s="7">
        <v>72.5</v>
      </c>
      <c r="S9" s="7">
        <v>0</v>
      </c>
      <c r="T9" s="7">
        <v>68</v>
      </c>
    </row>
    <row r="10" spans="1:20" x14ac:dyDescent="0.25">
      <c r="A10" s="7">
        <v>5</v>
      </c>
      <c r="B10" s="8" t="s">
        <v>79</v>
      </c>
      <c r="C10" s="8" t="s">
        <v>27</v>
      </c>
      <c r="D10" s="9">
        <v>2207</v>
      </c>
      <c r="E10" s="8" t="s">
        <v>57</v>
      </c>
      <c r="F10" s="7" t="s">
        <v>90</v>
      </c>
      <c r="G10" s="7" t="s">
        <v>87</v>
      </c>
      <c r="H10" s="7" t="s">
        <v>291</v>
      </c>
      <c r="I10" s="7" t="s">
        <v>59</v>
      </c>
      <c r="J10" s="7" t="s">
        <v>104</v>
      </c>
      <c r="K10" s="7" t="s">
        <v>85</v>
      </c>
      <c r="L10" s="7" t="s">
        <v>62</v>
      </c>
      <c r="M10" s="7" t="s">
        <v>92</v>
      </c>
      <c r="N10" s="7" t="s">
        <v>84</v>
      </c>
      <c r="O10" s="7" t="s">
        <v>68</v>
      </c>
      <c r="P10" s="7" t="s">
        <v>66</v>
      </c>
      <c r="Q10" s="7">
        <v>8</v>
      </c>
      <c r="R10" s="7">
        <v>69</v>
      </c>
      <c r="S10" s="7">
        <v>0</v>
      </c>
      <c r="T10" s="7">
        <v>66</v>
      </c>
    </row>
    <row r="11" spans="1:20" x14ac:dyDescent="0.25">
      <c r="A11" s="7">
        <v>6</v>
      </c>
      <c r="B11" s="8" t="s">
        <v>112</v>
      </c>
      <c r="C11" s="8" t="s">
        <v>230</v>
      </c>
      <c r="D11" s="9">
        <v>2343</v>
      </c>
      <c r="E11" s="8" t="s">
        <v>57</v>
      </c>
      <c r="F11" s="7" t="s">
        <v>94</v>
      </c>
      <c r="G11" s="7" t="s">
        <v>126</v>
      </c>
      <c r="H11" s="7" t="s">
        <v>111</v>
      </c>
      <c r="I11" s="7" t="s">
        <v>85</v>
      </c>
      <c r="J11" s="7" t="s">
        <v>84</v>
      </c>
      <c r="K11" s="7" t="s">
        <v>88</v>
      </c>
      <c r="L11" s="7" t="s">
        <v>65</v>
      </c>
      <c r="M11" s="7" t="s">
        <v>121</v>
      </c>
      <c r="N11" s="7" t="s">
        <v>125</v>
      </c>
      <c r="O11" s="7" t="s">
        <v>228</v>
      </c>
      <c r="P11" s="7" t="s">
        <v>63</v>
      </c>
      <c r="Q11" s="7">
        <v>6.5</v>
      </c>
      <c r="R11" s="7">
        <v>70.5</v>
      </c>
      <c r="S11" s="7">
        <v>0</v>
      </c>
      <c r="T11" s="7">
        <v>68</v>
      </c>
    </row>
    <row r="12" spans="1:20" x14ac:dyDescent="0.25">
      <c r="A12" s="7">
        <v>7</v>
      </c>
      <c r="B12" s="8" t="s">
        <v>79</v>
      </c>
      <c r="C12" s="8" t="s">
        <v>246</v>
      </c>
      <c r="D12" s="9">
        <v>2123</v>
      </c>
      <c r="E12" s="8" t="s">
        <v>57</v>
      </c>
      <c r="F12" s="7" t="s">
        <v>132</v>
      </c>
      <c r="G12" s="7" t="s">
        <v>136</v>
      </c>
      <c r="H12" s="7" t="s">
        <v>65</v>
      </c>
      <c r="I12" s="7" t="s">
        <v>121</v>
      </c>
      <c r="J12" s="7" t="s">
        <v>99</v>
      </c>
      <c r="K12" s="7" t="s">
        <v>94</v>
      </c>
      <c r="L12" s="7" t="s">
        <v>71</v>
      </c>
      <c r="M12" s="7" t="s">
        <v>95</v>
      </c>
      <c r="N12" s="7" t="s">
        <v>91</v>
      </c>
      <c r="O12" s="7" t="s">
        <v>105</v>
      </c>
      <c r="P12" s="7">
        <v>-1</v>
      </c>
      <c r="Q12" s="7">
        <v>6.5</v>
      </c>
      <c r="R12" s="7">
        <v>68.5</v>
      </c>
      <c r="S12" s="7">
        <v>0</v>
      </c>
      <c r="T12" s="7">
        <v>68</v>
      </c>
    </row>
    <row r="13" spans="1:20" x14ac:dyDescent="0.25">
      <c r="A13" s="7">
        <v>8</v>
      </c>
      <c r="B13" s="8" t="s">
        <v>175</v>
      </c>
      <c r="C13" s="8" t="s">
        <v>193</v>
      </c>
      <c r="D13" s="9">
        <v>2014</v>
      </c>
      <c r="E13" s="8" t="s">
        <v>57</v>
      </c>
      <c r="F13" s="7" t="s">
        <v>146</v>
      </c>
      <c r="G13" s="7" t="s">
        <v>114</v>
      </c>
      <c r="H13" s="7" t="s">
        <v>75</v>
      </c>
      <c r="I13" s="7" t="s">
        <v>152</v>
      </c>
      <c r="J13" s="7" t="s">
        <v>209</v>
      </c>
      <c r="K13" s="7" t="s">
        <v>188</v>
      </c>
      <c r="L13" s="7">
        <v>-1</v>
      </c>
      <c r="M13" s="7" t="s">
        <v>132</v>
      </c>
      <c r="N13" s="7" t="s">
        <v>71</v>
      </c>
      <c r="O13" s="7" t="s">
        <v>191</v>
      </c>
      <c r="P13" s="7" t="s">
        <v>160</v>
      </c>
      <c r="Q13" s="7">
        <v>6</v>
      </c>
      <c r="R13" s="7">
        <v>51.5</v>
      </c>
      <c r="S13" s="7">
        <v>0</v>
      </c>
      <c r="T13" s="7">
        <v>51</v>
      </c>
    </row>
    <row r="14" spans="1:20" x14ac:dyDescent="0.25">
      <c r="A14" s="7">
        <v>9</v>
      </c>
      <c r="B14" s="8" t="s">
        <v>428</v>
      </c>
      <c r="C14" s="8" t="s">
        <v>429</v>
      </c>
      <c r="D14" s="9">
        <v>1910</v>
      </c>
      <c r="E14" s="8" t="s">
        <v>57</v>
      </c>
      <c r="F14" s="7" t="s">
        <v>111</v>
      </c>
      <c r="G14" s="7" t="s">
        <v>191</v>
      </c>
      <c r="H14" s="7" t="s">
        <v>226</v>
      </c>
      <c r="I14" s="7" t="s">
        <v>67</v>
      </c>
      <c r="J14" s="7" t="s">
        <v>68</v>
      </c>
      <c r="K14" s="7" t="s">
        <v>108</v>
      </c>
      <c r="L14" s="7" t="s">
        <v>93</v>
      </c>
      <c r="M14" s="7" t="s">
        <v>77</v>
      </c>
      <c r="N14" s="7" t="s">
        <v>105</v>
      </c>
      <c r="O14" s="7" t="s">
        <v>85</v>
      </c>
      <c r="P14" s="7" t="s">
        <v>65</v>
      </c>
      <c r="Q14" s="7">
        <v>5.5</v>
      </c>
      <c r="R14" s="7">
        <v>70.5</v>
      </c>
      <c r="S14" s="7">
        <v>0</v>
      </c>
      <c r="T14" s="7">
        <v>67.5</v>
      </c>
    </row>
    <row r="15" spans="1:20" x14ac:dyDescent="0.25">
      <c r="A15" s="7">
        <v>10</v>
      </c>
      <c r="B15" s="8"/>
      <c r="C15" s="8" t="s">
        <v>514</v>
      </c>
      <c r="D15" s="9">
        <v>1814</v>
      </c>
      <c r="E15" s="8" t="s">
        <v>57</v>
      </c>
      <c r="F15" s="7" t="s">
        <v>71</v>
      </c>
      <c r="G15" s="7" t="s">
        <v>125</v>
      </c>
      <c r="H15" s="7" t="s">
        <v>90</v>
      </c>
      <c r="I15" s="7" t="s">
        <v>96</v>
      </c>
      <c r="J15" s="7" t="s">
        <v>102</v>
      </c>
      <c r="K15" s="7" t="s">
        <v>146</v>
      </c>
      <c r="L15" s="7" t="s">
        <v>111</v>
      </c>
      <c r="M15" s="7" t="s">
        <v>83</v>
      </c>
      <c r="N15" s="7">
        <v>-1</v>
      </c>
      <c r="O15" s="7" t="s">
        <v>132</v>
      </c>
      <c r="P15" s="7" t="s">
        <v>75</v>
      </c>
      <c r="Q15" s="7">
        <v>5.5</v>
      </c>
      <c r="R15" s="7">
        <v>62.5</v>
      </c>
      <c r="S15" s="7">
        <v>0</v>
      </c>
      <c r="T15" s="7">
        <v>60</v>
      </c>
    </row>
    <row r="16" spans="1:20" x14ac:dyDescent="0.25">
      <c r="A16" s="7">
        <v>11</v>
      </c>
      <c r="B16" s="8"/>
      <c r="C16" s="8" t="s">
        <v>186</v>
      </c>
      <c r="D16" s="9">
        <v>1788</v>
      </c>
      <c r="E16" s="8" t="s">
        <v>57</v>
      </c>
      <c r="F16" s="7" t="s">
        <v>106</v>
      </c>
      <c r="G16" s="7" t="s">
        <v>58</v>
      </c>
      <c r="H16" s="7" t="s">
        <v>165</v>
      </c>
      <c r="I16" s="7" t="s">
        <v>421</v>
      </c>
      <c r="J16" s="7" t="s">
        <v>78</v>
      </c>
      <c r="K16" s="7" t="s">
        <v>133</v>
      </c>
      <c r="L16" s="7" t="s">
        <v>128</v>
      </c>
      <c r="M16" s="7" t="s">
        <v>59</v>
      </c>
      <c r="N16" s="7" t="s">
        <v>75</v>
      </c>
      <c r="O16" s="7">
        <v>-1</v>
      </c>
      <c r="P16" s="7" t="s">
        <v>87</v>
      </c>
      <c r="Q16" s="7">
        <v>5.5</v>
      </c>
      <c r="R16" s="7">
        <v>62</v>
      </c>
      <c r="S16" s="7">
        <v>0</v>
      </c>
      <c r="T16" s="7">
        <v>59.5</v>
      </c>
    </row>
    <row r="17" spans="1:20" x14ac:dyDescent="0.25">
      <c r="A17" s="7">
        <v>12</v>
      </c>
      <c r="B17" s="8"/>
      <c r="C17" s="8" t="s">
        <v>441</v>
      </c>
      <c r="D17" s="9">
        <v>2070</v>
      </c>
      <c r="E17" s="8" t="s">
        <v>57</v>
      </c>
      <c r="F17" s="7" t="s">
        <v>160</v>
      </c>
      <c r="G17" s="7" t="s">
        <v>108</v>
      </c>
      <c r="H17" s="7" t="s">
        <v>94</v>
      </c>
      <c r="I17" s="7" t="s">
        <v>180</v>
      </c>
      <c r="J17" s="7" t="s">
        <v>233</v>
      </c>
      <c r="K17" s="7" t="s">
        <v>106</v>
      </c>
      <c r="L17" s="7" t="s">
        <v>191</v>
      </c>
      <c r="M17" s="7" t="s">
        <v>97</v>
      </c>
      <c r="N17" s="7" t="s">
        <v>70</v>
      </c>
      <c r="O17" s="7" t="s">
        <v>111</v>
      </c>
      <c r="P17" s="7" t="s">
        <v>99</v>
      </c>
      <c r="Q17" s="7">
        <v>5.5</v>
      </c>
      <c r="R17" s="7">
        <v>53.5</v>
      </c>
      <c r="S17" s="7">
        <v>0</v>
      </c>
      <c r="T17" s="7">
        <v>53</v>
      </c>
    </row>
    <row r="18" spans="1:20" x14ac:dyDescent="0.25">
      <c r="A18" s="7">
        <v>13</v>
      </c>
      <c r="B18" s="8"/>
      <c r="C18" s="8" t="s">
        <v>255</v>
      </c>
      <c r="D18" s="9">
        <v>1905</v>
      </c>
      <c r="E18" s="8" t="s">
        <v>57</v>
      </c>
      <c r="F18" s="7" t="s">
        <v>75</v>
      </c>
      <c r="G18" s="7" t="s">
        <v>93</v>
      </c>
      <c r="H18" s="7" t="s">
        <v>99</v>
      </c>
      <c r="I18" s="7" t="s">
        <v>105</v>
      </c>
      <c r="J18" s="7" t="s">
        <v>143</v>
      </c>
      <c r="K18" s="7">
        <v>-1</v>
      </c>
      <c r="L18" s="7" t="s">
        <v>132</v>
      </c>
      <c r="M18" s="7" t="s">
        <v>111</v>
      </c>
      <c r="N18" s="7" t="s">
        <v>124</v>
      </c>
      <c r="O18" s="7" t="s">
        <v>65</v>
      </c>
      <c r="P18" s="7" t="s">
        <v>90</v>
      </c>
      <c r="Q18" s="7">
        <v>5</v>
      </c>
      <c r="R18" s="7">
        <v>62</v>
      </c>
      <c r="S18" s="7">
        <v>0</v>
      </c>
      <c r="T18" s="7">
        <v>61.5</v>
      </c>
    </row>
    <row r="19" spans="1:20" x14ac:dyDescent="0.25">
      <c r="A19" s="7">
        <v>14</v>
      </c>
      <c r="B19" s="8"/>
      <c r="C19" s="8" t="s">
        <v>578</v>
      </c>
      <c r="D19" s="9">
        <v>1678</v>
      </c>
      <c r="E19" s="8" t="s">
        <v>57</v>
      </c>
      <c r="F19" s="7" t="s">
        <v>105</v>
      </c>
      <c r="G19" s="7" t="s">
        <v>171</v>
      </c>
      <c r="H19" s="7" t="s">
        <v>160</v>
      </c>
      <c r="I19" s="7" t="s">
        <v>132</v>
      </c>
      <c r="J19" s="7" t="s">
        <v>114</v>
      </c>
      <c r="K19" s="7" t="s">
        <v>126</v>
      </c>
      <c r="L19" s="7" t="s">
        <v>143</v>
      </c>
      <c r="M19" s="7">
        <v>-1</v>
      </c>
      <c r="N19" s="7" t="s">
        <v>96</v>
      </c>
      <c r="O19" s="7" t="s">
        <v>152</v>
      </c>
      <c r="P19" s="7" t="s">
        <v>108</v>
      </c>
      <c r="Q19" s="7">
        <v>5</v>
      </c>
      <c r="R19" s="7">
        <v>58.5</v>
      </c>
      <c r="S19" s="7">
        <v>0</v>
      </c>
      <c r="T19" s="7">
        <v>58</v>
      </c>
    </row>
    <row r="20" spans="1:20" x14ac:dyDescent="0.25">
      <c r="A20" s="7">
        <v>15</v>
      </c>
      <c r="B20" s="8"/>
      <c r="C20" s="8" t="s">
        <v>340</v>
      </c>
      <c r="D20" s="9">
        <v>1620</v>
      </c>
      <c r="E20" s="8" t="s">
        <v>57</v>
      </c>
      <c r="F20" s="7" t="s">
        <v>97</v>
      </c>
      <c r="G20" s="7" t="s">
        <v>209</v>
      </c>
      <c r="H20" s="7">
        <v>-1</v>
      </c>
      <c r="I20" s="7" t="s">
        <v>188</v>
      </c>
      <c r="J20" s="7" t="s">
        <v>191</v>
      </c>
      <c r="K20" s="7" t="s">
        <v>125</v>
      </c>
      <c r="L20" s="7" t="s">
        <v>164</v>
      </c>
      <c r="M20" s="7" t="s">
        <v>181</v>
      </c>
      <c r="N20" s="7" t="s">
        <v>99</v>
      </c>
      <c r="O20" s="7" t="s">
        <v>161</v>
      </c>
      <c r="P20" s="7" t="s">
        <v>146</v>
      </c>
      <c r="Q20" s="7">
        <v>5</v>
      </c>
      <c r="R20" s="7">
        <v>44.5</v>
      </c>
      <c r="S20" s="7">
        <v>0</v>
      </c>
      <c r="T20" s="7">
        <v>44</v>
      </c>
    </row>
    <row r="21" spans="1:20" x14ac:dyDescent="0.25">
      <c r="A21" s="7">
        <v>16</v>
      </c>
      <c r="B21" s="8"/>
      <c r="C21" s="8" t="s">
        <v>656</v>
      </c>
      <c r="D21" s="9">
        <v>1347</v>
      </c>
      <c r="E21" s="8" t="s">
        <v>57</v>
      </c>
      <c r="F21" s="7" t="s">
        <v>181</v>
      </c>
      <c r="G21" s="7">
        <v>-1</v>
      </c>
      <c r="H21" s="7" t="s">
        <v>110</v>
      </c>
      <c r="I21" s="7" t="s">
        <v>88</v>
      </c>
      <c r="J21" s="7" t="s">
        <v>92</v>
      </c>
      <c r="K21" s="7" t="s">
        <v>161</v>
      </c>
      <c r="L21" s="7" t="s">
        <v>209</v>
      </c>
      <c r="M21" s="7" t="s">
        <v>152</v>
      </c>
      <c r="N21" s="7" t="s">
        <v>212</v>
      </c>
      <c r="O21" s="7" t="s">
        <v>125</v>
      </c>
      <c r="P21" s="7" t="s">
        <v>200</v>
      </c>
      <c r="Q21" s="7">
        <v>4.5</v>
      </c>
      <c r="R21" s="7">
        <v>50</v>
      </c>
      <c r="S21" s="7">
        <v>0</v>
      </c>
      <c r="T21" s="7">
        <v>49.5</v>
      </c>
    </row>
    <row r="22" spans="1:20" x14ac:dyDescent="0.25">
      <c r="A22" s="7">
        <v>17</v>
      </c>
      <c r="B22" s="8" t="s">
        <v>657</v>
      </c>
      <c r="C22" s="8" t="s">
        <v>658</v>
      </c>
      <c r="D22" s="9">
        <v>1670</v>
      </c>
      <c r="E22" s="8" t="s">
        <v>57</v>
      </c>
      <c r="F22" s="7" t="s">
        <v>65</v>
      </c>
      <c r="G22" s="7" t="s">
        <v>121</v>
      </c>
      <c r="H22" s="7" t="s">
        <v>155</v>
      </c>
      <c r="I22" s="7">
        <v>-1</v>
      </c>
      <c r="J22" s="7" t="s">
        <v>200</v>
      </c>
      <c r="K22" s="7" t="s">
        <v>99</v>
      </c>
      <c r="L22" s="7" t="s">
        <v>124</v>
      </c>
      <c r="M22" s="7" t="s">
        <v>421</v>
      </c>
      <c r="N22" s="7" t="s">
        <v>146</v>
      </c>
      <c r="O22" s="7" t="s">
        <v>181</v>
      </c>
      <c r="P22" s="7" t="s">
        <v>171</v>
      </c>
      <c r="Q22" s="7">
        <v>3.5</v>
      </c>
      <c r="R22" s="7">
        <v>49</v>
      </c>
      <c r="S22" s="7">
        <v>0</v>
      </c>
      <c r="T22" s="7">
        <v>48.5</v>
      </c>
    </row>
    <row r="23" spans="1:20" x14ac:dyDescent="0.25">
      <c r="A23" s="7">
        <v>18</v>
      </c>
      <c r="B23" s="8" t="s">
        <v>153</v>
      </c>
      <c r="C23" s="8" t="s">
        <v>659</v>
      </c>
      <c r="D23" s="9">
        <v>1487</v>
      </c>
      <c r="E23" s="8" t="s">
        <v>57</v>
      </c>
      <c r="F23" s="7" t="s">
        <v>165</v>
      </c>
      <c r="G23" s="7" t="s">
        <v>161</v>
      </c>
      <c r="H23" s="7" t="s">
        <v>140</v>
      </c>
      <c r="I23" s="7" t="s">
        <v>61</v>
      </c>
      <c r="J23" s="7">
        <v>-1</v>
      </c>
      <c r="K23" s="7" t="s">
        <v>200</v>
      </c>
      <c r="L23" s="7" t="s">
        <v>152</v>
      </c>
      <c r="M23" s="7" t="s">
        <v>253</v>
      </c>
      <c r="N23" s="7" t="s">
        <v>114</v>
      </c>
      <c r="O23" s="7" t="s">
        <v>198</v>
      </c>
      <c r="P23" s="7" t="s">
        <v>151</v>
      </c>
      <c r="Q23" s="7">
        <v>3</v>
      </c>
      <c r="R23" s="7">
        <v>47.5</v>
      </c>
      <c r="S23" s="7">
        <v>0</v>
      </c>
      <c r="T23" s="7">
        <v>47</v>
      </c>
    </row>
    <row r="24" spans="1:20" x14ac:dyDescent="0.25">
      <c r="A24" s="7">
        <v>19</v>
      </c>
      <c r="B24" s="8"/>
      <c r="C24" s="8" t="s">
        <v>660</v>
      </c>
      <c r="D24" s="9">
        <v>1135</v>
      </c>
      <c r="E24" s="8" t="s">
        <v>57</v>
      </c>
      <c r="F24" s="7">
        <v>-1</v>
      </c>
      <c r="G24" s="7" t="s">
        <v>92</v>
      </c>
      <c r="H24" s="7" t="s">
        <v>164</v>
      </c>
      <c r="I24" s="7" t="s">
        <v>151</v>
      </c>
      <c r="J24" s="7" t="s">
        <v>97</v>
      </c>
      <c r="K24" s="7" t="s">
        <v>212</v>
      </c>
      <c r="L24" s="7" t="s">
        <v>172</v>
      </c>
      <c r="M24" s="7" t="s">
        <v>180</v>
      </c>
      <c r="N24" s="7" t="s">
        <v>200</v>
      </c>
      <c r="O24" s="7" t="s">
        <v>140</v>
      </c>
      <c r="P24" s="7" t="s">
        <v>124</v>
      </c>
      <c r="Q24" s="7">
        <v>1</v>
      </c>
      <c r="R24" s="7">
        <v>53.5</v>
      </c>
      <c r="S24" s="7">
        <v>0</v>
      </c>
      <c r="T24" s="7">
        <v>51</v>
      </c>
    </row>
    <row r="26" spans="1:20" x14ac:dyDescent="0.25">
      <c r="A26" s="14" t="s">
        <v>661</v>
      </c>
    </row>
    <row r="27" spans="1:20" x14ac:dyDescent="0.25">
      <c r="A27" s="13" t="s">
        <v>460</v>
      </c>
    </row>
  </sheetData>
  <hyperlinks>
    <hyperlink ref="A26:T26" r:id="rId1" display="Все подробности  данного турнира находятся на http://chess-results.com/tnr680266.aspx?lan=11"/>
    <hyperlink ref="A27:T27" r:id="rId2" display="сервер Chess-Tournament-Results: Chess-Results"/>
    <hyperlink ref="A1:T1" r:id="rId3" display="Из турнирной базы данных Chess-Results http://chess-results.com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C6" sqref="C6:C25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662</v>
      </c>
    </row>
    <row r="3" spans="1:20" x14ac:dyDescent="0.25">
      <c r="A3" s="3" t="s">
        <v>663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79</v>
      </c>
      <c r="C6" s="8" t="s">
        <v>24</v>
      </c>
      <c r="D6" s="9">
        <v>2290</v>
      </c>
      <c r="E6" s="8" t="s">
        <v>57</v>
      </c>
      <c r="F6" s="7" t="s">
        <v>58</v>
      </c>
      <c r="G6" s="7" t="s">
        <v>104</v>
      </c>
      <c r="H6" s="7" t="s">
        <v>63</v>
      </c>
      <c r="I6" s="7" t="s">
        <v>64</v>
      </c>
      <c r="J6" s="7" t="s">
        <v>72</v>
      </c>
      <c r="K6" s="7" t="s">
        <v>155</v>
      </c>
      <c r="L6" s="7" t="s">
        <v>291</v>
      </c>
      <c r="M6" s="7" t="s">
        <v>126</v>
      </c>
      <c r="N6" s="7" t="s">
        <v>77</v>
      </c>
      <c r="O6" s="7" t="s">
        <v>66</v>
      </c>
      <c r="P6" s="7" t="s">
        <v>95</v>
      </c>
      <c r="Q6" s="7">
        <v>10</v>
      </c>
      <c r="R6" s="7">
        <v>70.5</v>
      </c>
      <c r="S6" s="7">
        <v>0</v>
      </c>
      <c r="T6" s="7">
        <v>65.5</v>
      </c>
    </row>
    <row r="7" spans="1:20" x14ac:dyDescent="0.25">
      <c r="A7" s="7">
        <v>2</v>
      </c>
      <c r="B7" s="8" t="s">
        <v>112</v>
      </c>
      <c r="C7" s="8" t="s">
        <v>230</v>
      </c>
      <c r="D7" s="9">
        <v>2343</v>
      </c>
      <c r="E7" s="8" t="s">
        <v>57</v>
      </c>
      <c r="F7" s="7" t="s">
        <v>86</v>
      </c>
      <c r="G7" s="7" t="s">
        <v>72</v>
      </c>
      <c r="H7" s="7" t="s">
        <v>77</v>
      </c>
      <c r="I7" s="7" t="s">
        <v>75</v>
      </c>
      <c r="J7" s="7" t="s">
        <v>291</v>
      </c>
      <c r="K7" s="7" t="s">
        <v>382</v>
      </c>
      <c r="L7" s="7" t="s">
        <v>132</v>
      </c>
      <c r="M7" s="7" t="s">
        <v>73</v>
      </c>
      <c r="N7" s="7" t="s">
        <v>104</v>
      </c>
      <c r="O7" s="7" t="s">
        <v>126</v>
      </c>
      <c r="P7" s="7" t="s">
        <v>93</v>
      </c>
      <c r="Q7" s="7">
        <v>9.5</v>
      </c>
      <c r="R7" s="7">
        <v>69.5</v>
      </c>
      <c r="S7" s="7">
        <v>0</v>
      </c>
      <c r="T7" s="7">
        <v>65</v>
      </c>
    </row>
    <row r="8" spans="1:20" x14ac:dyDescent="0.25">
      <c r="A8" s="7">
        <v>3</v>
      </c>
      <c r="B8" s="8" t="s">
        <v>112</v>
      </c>
      <c r="C8" s="8" t="s">
        <v>463</v>
      </c>
      <c r="D8" s="9">
        <v>2388</v>
      </c>
      <c r="E8" s="8" t="s">
        <v>57</v>
      </c>
      <c r="F8" s="7" t="s">
        <v>291</v>
      </c>
      <c r="G8" s="7" t="s">
        <v>84</v>
      </c>
      <c r="H8" s="7" t="s">
        <v>85</v>
      </c>
      <c r="I8" s="7" t="s">
        <v>73</v>
      </c>
      <c r="J8" s="7" t="s">
        <v>77</v>
      </c>
      <c r="K8" s="7" t="s">
        <v>227</v>
      </c>
      <c r="L8" s="7" t="s">
        <v>60</v>
      </c>
      <c r="M8" s="7" t="s">
        <v>120</v>
      </c>
      <c r="N8" s="7" t="s">
        <v>121</v>
      </c>
      <c r="O8" s="7" t="s">
        <v>74</v>
      </c>
      <c r="P8" s="7" t="s">
        <v>128</v>
      </c>
      <c r="Q8" s="7">
        <v>8</v>
      </c>
      <c r="R8" s="7">
        <v>71</v>
      </c>
      <c r="S8" s="7">
        <v>0</v>
      </c>
      <c r="T8" s="7">
        <v>66.5</v>
      </c>
    </row>
    <row r="9" spans="1:20" x14ac:dyDescent="0.25">
      <c r="A9" s="7">
        <v>4</v>
      </c>
      <c r="B9" s="8"/>
      <c r="C9" s="8" t="s">
        <v>478</v>
      </c>
      <c r="D9" s="9">
        <v>1927</v>
      </c>
      <c r="E9" s="8" t="s">
        <v>57</v>
      </c>
      <c r="F9" s="7" t="s">
        <v>70</v>
      </c>
      <c r="G9" s="7" t="s">
        <v>85</v>
      </c>
      <c r="H9" s="7" t="s">
        <v>179</v>
      </c>
      <c r="I9" s="7" t="s">
        <v>128</v>
      </c>
      <c r="J9" s="7" t="s">
        <v>74</v>
      </c>
      <c r="K9" s="7" t="s">
        <v>62</v>
      </c>
      <c r="L9" s="7" t="s">
        <v>92</v>
      </c>
      <c r="M9" s="7" t="s">
        <v>93</v>
      </c>
      <c r="N9" s="7" t="s">
        <v>111</v>
      </c>
      <c r="O9" s="7" t="s">
        <v>67</v>
      </c>
      <c r="P9" s="7" t="s">
        <v>72</v>
      </c>
      <c r="Q9" s="7">
        <v>7</v>
      </c>
      <c r="R9" s="7">
        <v>70.5</v>
      </c>
      <c r="S9" s="7">
        <v>0</v>
      </c>
      <c r="T9" s="7">
        <v>66</v>
      </c>
    </row>
    <row r="10" spans="1:20" x14ac:dyDescent="0.25">
      <c r="A10" s="7">
        <v>5</v>
      </c>
      <c r="B10" s="8"/>
      <c r="C10" s="8" t="s">
        <v>255</v>
      </c>
      <c r="D10" s="9">
        <v>1905</v>
      </c>
      <c r="E10" s="8" t="s">
        <v>57</v>
      </c>
      <c r="F10" s="7" t="s">
        <v>152</v>
      </c>
      <c r="G10" s="7" t="s">
        <v>87</v>
      </c>
      <c r="H10" s="7" t="s">
        <v>160</v>
      </c>
      <c r="I10" s="7" t="s">
        <v>58</v>
      </c>
      <c r="J10" s="7" t="s">
        <v>75</v>
      </c>
      <c r="K10" s="7" t="s">
        <v>133</v>
      </c>
      <c r="L10" s="7" t="s">
        <v>93</v>
      </c>
      <c r="M10" s="7" t="s">
        <v>382</v>
      </c>
      <c r="N10" s="7" t="s">
        <v>59</v>
      </c>
      <c r="O10" s="7" t="s">
        <v>62</v>
      </c>
      <c r="P10" s="7" t="s">
        <v>108</v>
      </c>
      <c r="Q10" s="7">
        <v>6.5</v>
      </c>
      <c r="R10" s="7">
        <v>65</v>
      </c>
      <c r="S10" s="7">
        <v>0</v>
      </c>
      <c r="T10" s="7">
        <v>64.5</v>
      </c>
    </row>
    <row r="11" spans="1:20" x14ac:dyDescent="0.25">
      <c r="A11" s="7">
        <v>6</v>
      </c>
      <c r="B11" s="8"/>
      <c r="C11" s="8" t="s">
        <v>430</v>
      </c>
      <c r="D11" s="9">
        <v>1650</v>
      </c>
      <c r="E11" s="8" t="s">
        <v>57</v>
      </c>
      <c r="F11" s="7" t="s">
        <v>78</v>
      </c>
      <c r="G11" s="7" t="s">
        <v>82</v>
      </c>
      <c r="H11" s="7" t="s">
        <v>111</v>
      </c>
      <c r="I11" s="7" t="s">
        <v>95</v>
      </c>
      <c r="J11" s="7" t="s">
        <v>105</v>
      </c>
      <c r="K11" s="7" t="s">
        <v>108</v>
      </c>
      <c r="L11" s="7" t="s">
        <v>73</v>
      </c>
      <c r="M11" s="7" t="s">
        <v>67</v>
      </c>
      <c r="N11" s="7" t="s">
        <v>85</v>
      </c>
      <c r="O11" s="7" t="s">
        <v>65</v>
      </c>
      <c r="P11" s="7" t="s">
        <v>90</v>
      </c>
      <c r="Q11" s="7">
        <v>6</v>
      </c>
      <c r="R11" s="7">
        <v>72</v>
      </c>
      <c r="S11" s="7">
        <v>0</v>
      </c>
      <c r="T11" s="7">
        <v>69.5</v>
      </c>
    </row>
    <row r="12" spans="1:20" x14ac:dyDescent="0.25">
      <c r="A12" s="7">
        <v>7</v>
      </c>
      <c r="B12" s="8"/>
      <c r="C12" s="8" t="s">
        <v>494</v>
      </c>
      <c r="D12" s="9">
        <v>1834</v>
      </c>
      <c r="E12" s="8" t="s">
        <v>57</v>
      </c>
      <c r="F12" s="7" t="s">
        <v>92</v>
      </c>
      <c r="G12" s="7" t="s">
        <v>68</v>
      </c>
      <c r="H12" s="7" t="s">
        <v>146</v>
      </c>
      <c r="I12" s="7" t="s">
        <v>93</v>
      </c>
      <c r="J12" s="7" t="s">
        <v>87</v>
      </c>
      <c r="K12" s="7" t="s">
        <v>72</v>
      </c>
      <c r="L12" s="7" t="s">
        <v>75</v>
      </c>
      <c r="M12" s="7" t="s">
        <v>114</v>
      </c>
      <c r="N12" s="7" t="s">
        <v>191</v>
      </c>
      <c r="O12" s="7" t="s">
        <v>71</v>
      </c>
      <c r="P12" s="7" t="s">
        <v>59</v>
      </c>
      <c r="Q12" s="7">
        <v>6</v>
      </c>
      <c r="R12" s="7">
        <v>69.5</v>
      </c>
      <c r="S12" s="7">
        <v>0</v>
      </c>
      <c r="T12" s="7">
        <v>67</v>
      </c>
    </row>
    <row r="13" spans="1:20" x14ac:dyDescent="0.25">
      <c r="A13" s="7">
        <v>8</v>
      </c>
      <c r="B13" s="8"/>
      <c r="C13" s="8" t="s">
        <v>664</v>
      </c>
      <c r="D13" s="9">
        <v>1995</v>
      </c>
      <c r="E13" s="8" t="s">
        <v>665</v>
      </c>
      <c r="F13" s="7" t="s">
        <v>106</v>
      </c>
      <c r="G13" s="7" t="s">
        <v>293</v>
      </c>
      <c r="H13" s="7" t="s">
        <v>86</v>
      </c>
      <c r="I13" s="7" t="s">
        <v>94</v>
      </c>
      <c r="J13" s="7" t="s">
        <v>155</v>
      </c>
      <c r="K13" s="7" t="s">
        <v>418</v>
      </c>
      <c r="L13" s="7" t="s">
        <v>146</v>
      </c>
      <c r="M13" s="7" t="s">
        <v>85</v>
      </c>
      <c r="N13" s="7" t="s">
        <v>132</v>
      </c>
      <c r="O13" s="7" t="s">
        <v>111</v>
      </c>
      <c r="P13" s="7" t="s">
        <v>99</v>
      </c>
      <c r="Q13" s="7">
        <v>6</v>
      </c>
      <c r="R13" s="7">
        <v>61.5</v>
      </c>
      <c r="S13" s="7">
        <v>0</v>
      </c>
      <c r="T13" s="7">
        <v>61</v>
      </c>
    </row>
    <row r="14" spans="1:20" x14ac:dyDescent="0.25">
      <c r="A14" s="7">
        <v>9</v>
      </c>
      <c r="B14" s="8"/>
      <c r="C14" s="8" t="s">
        <v>479</v>
      </c>
      <c r="D14" s="9">
        <v>2052</v>
      </c>
      <c r="E14" s="8" t="s">
        <v>57</v>
      </c>
      <c r="F14" s="7" t="s">
        <v>146</v>
      </c>
      <c r="G14" s="7" t="s">
        <v>114</v>
      </c>
      <c r="H14" s="7" t="s">
        <v>155</v>
      </c>
      <c r="I14" s="7" t="s">
        <v>90</v>
      </c>
      <c r="J14" s="7" t="s">
        <v>140</v>
      </c>
      <c r="K14" s="7" t="s">
        <v>307</v>
      </c>
      <c r="L14" s="7" t="s">
        <v>94</v>
      </c>
      <c r="M14" s="7" t="s">
        <v>184</v>
      </c>
      <c r="N14" s="7" t="s">
        <v>63</v>
      </c>
      <c r="O14" s="7" t="s">
        <v>75</v>
      </c>
      <c r="P14" s="7" t="s">
        <v>160</v>
      </c>
      <c r="Q14" s="7">
        <v>6</v>
      </c>
      <c r="R14" s="7">
        <v>60</v>
      </c>
      <c r="S14" s="7">
        <v>0</v>
      </c>
      <c r="T14" s="7">
        <v>57.5</v>
      </c>
    </row>
    <row r="15" spans="1:20" x14ac:dyDescent="0.25">
      <c r="A15" s="7">
        <v>10</v>
      </c>
      <c r="B15" s="8" t="s">
        <v>175</v>
      </c>
      <c r="C15" s="8" t="s">
        <v>193</v>
      </c>
      <c r="D15" s="9">
        <v>2014</v>
      </c>
      <c r="E15" s="8" t="s">
        <v>57</v>
      </c>
      <c r="F15" s="7" t="s">
        <v>88</v>
      </c>
      <c r="G15" s="7" t="s">
        <v>61</v>
      </c>
      <c r="H15" s="7" t="s">
        <v>66</v>
      </c>
      <c r="I15" s="7" t="s">
        <v>92</v>
      </c>
      <c r="J15" s="7" t="s">
        <v>78</v>
      </c>
      <c r="K15" s="7" t="s">
        <v>103</v>
      </c>
      <c r="L15" s="7" t="s">
        <v>106</v>
      </c>
      <c r="M15" s="7" t="s">
        <v>87</v>
      </c>
      <c r="N15" s="7" t="s">
        <v>96</v>
      </c>
      <c r="O15" s="7" t="s">
        <v>191</v>
      </c>
      <c r="P15" s="7" t="s">
        <v>97</v>
      </c>
      <c r="Q15" s="7">
        <v>5.5</v>
      </c>
      <c r="R15" s="7">
        <v>70.5</v>
      </c>
      <c r="S15" s="7">
        <v>0</v>
      </c>
      <c r="T15" s="7">
        <v>68</v>
      </c>
    </row>
    <row r="16" spans="1:20" x14ac:dyDescent="0.25">
      <c r="A16" s="7">
        <v>11</v>
      </c>
      <c r="B16" s="8"/>
      <c r="C16" s="8" t="s">
        <v>521</v>
      </c>
      <c r="D16" s="9">
        <v>1865</v>
      </c>
      <c r="E16" s="8" t="s">
        <v>57</v>
      </c>
      <c r="F16" s="7" t="s">
        <v>191</v>
      </c>
      <c r="G16" s="7" t="s">
        <v>233</v>
      </c>
      <c r="H16" s="7" t="s">
        <v>188</v>
      </c>
      <c r="I16" s="7" t="s">
        <v>151</v>
      </c>
      <c r="J16" s="7" t="s">
        <v>71</v>
      </c>
      <c r="K16" s="7" t="s">
        <v>95</v>
      </c>
      <c r="L16" s="7" t="s">
        <v>143</v>
      </c>
      <c r="M16" s="7" t="s">
        <v>152</v>
      </c>
      <c r="N16" s="7" t="s">
        <v>146</v>
      </c>
      <c r="O16" s="7" t="s">
        <v>105</v>
      </c>
      <c r="P16" s="7">
        <v>-1</v>
      </c>
      <c r="Q16" s="7">
        <v>5.5</v>
      </c>
      <c r="R16" s="7">
        <v>54.5</v>
      </c>
      <c r="S16" s="7">
        <v>0</v>
      </c>
      <c r="T16" s="7">
        <v>54</v>
      </c>
    </row>
    <row r="17" spans="1:20" x14ac:dyDescent="0.25">
      <c r="A17" s="7">
        <v>12</v>
      </c>
      <c r="B17" s="8" t="s">
        <v>657</v>
      </c>
      <c r="C17" s="8" t="s">
        <v>658</v>
      </c>
      <c r="D17" s="9">
        <v>1670</v>
      </c>
      <c r="E17" s="8" t="s">
        <v>57</v>
      </c>
      <c r="F17" s="7" t="s">
        <v>155</v>
      </c>
      <c r="G17" s="7" t="s">
        <v>307</v>
      </c>
      <c r="H17" s="7" t="s">
        <v>68</v>
      </c>
      <c r="I17" s="7" t="s">
        <v>114</v>
      </c>
      <c r="J17" s="7" t="s">
        <v>180</v>
      </c>
      <c r="K17" s="7" t="s">
        <v>83</v>
      </c>
      <c r="L17" s="7" t="s">
        <v>99</v>
      </c>
      <c r="M17" s="7" t="s">
        <v>90</v>
      </c>
      <c r="N17" s="7">
        <v>-1</v>
      </c>
      <c r="O17" s="7" t="s">
        <v>125</v>
      </c>
      <c r="P17" s="7" t="s">
        <v>85</v>
      </c>
      <c r="Q17" s="7">
        <v>5.5</v>
      </c>
      <c r="R17" s="7">
        <v>52</v>
      </c>
      <c r="S17" s="7">
        <v>0</v>
      </c>
      <c r="T17" s="7">
        <v>51.5</v>
      </c>
    </row>
    <row r="18" spans="1:20" x14ac:dyDescent="0.25">
      <c r="A18" s="7">
        <v>13</v>
      </c>
      <c r="B18" s="8"/>
      <c r="C18" s="8" t="s">
        <v>666</v>
      </c>
      <c r="D18" s="9">
        <v>1352</v>
      </c>
      <c r="E18" s="8" t="s">
        <v>57</v>
      </c>
      <c r="F18" s="7" t="s">
        <v>71</v>
      </c>
      <c r="G18" s="7" t="s">
        <v>133</v>
      </c>
      <c r="H18" s="7" t="s">
        <v>165</v>
      </c>
      <c r="I18" s="7" t="s">
        <v>117</v>
      </c>
      <c r="J18" s="7" t="s">
        <v>191</v>
      </c>
      <c r="K18" s="7" t="s">
        <v>99</v>
      </c>
      <c r="L18" s="7">
        <v>-1</v>
      </c>
      <c r="M18" s="7" t="s">
        <v>198</v>
      </c>
      <c r="N18" s="7" t="s">
        <v>160</v>
      </c>
      <c r="O18" s="7" t="s">
        <v>267</v>
      </c>
      <c r="P18" s="7" t="s">
        <v>58</v>
      </c>
      <c r="Q18" s="7">
        <v>5.5</v>
      </c>
      <c r="R18" s="7">
        <v>46.5</v>
      </c>
      <c r="S18" s="7">
        <v>0</v>
      </c>
      <c r="T18" s="7">
        <v>46</v>
      </c>
    </row>
    <row r="19" spans="1:20" x14ac:dyDescent="0.25">
      <c r="A19" s="7">
        <v>14</v>
      </c>
      <c r="B19" s="8"/>
      <c r="C19" s="8" t="s">
        <v>442</v>
      </c>
      <c r="D19" s="9">
        <v>1971</v>
      </c>
      <c r="E19" s="8" t="s">
        <v>57</v>
      </c>
      <c r="F19" s="7" t="s">
        <v>160</v>
      </c>
      <c r="G19" s="7" t="s">
        <v>105</v>
      </c>
      <c r="H19" s="7" t="s">
        <v>74</v>
      </c>
      <c r="I19" s="7" t="s">
        <v>133</v>
      </c>
      <c r="J19" s="7" t="s">
        <v>66</v>
      </c>
      <c r="K19" s="7" t="s">
        <v>184</v>
      </c>
      <c r="L19" s="7" t="s">
        <v>65</v>
      </c>
      <c r="M19" s="7" t="s">
        <v>108</v>
      </c>
      <c r="N19" s="7" t="s">
        <v>152</v>
      </c>
      <c r="O19" s="7" t="s">
        <v>109</v>
      </c>
      <c r="P19" s="7" t="s">
        <v>87</v>
      </c>
      <c r="Q19" s="7">
        <v>5</v>
      </c>
      <c r="R19" s="7">
        <v>61</v>
      </c>
      <c r="S19" s="7">
        <v>0</v>
      </c>
      <c r="T19" s="7">
        <v>60.5</v>
      </c>
    </row>
    <row r="20" spans="1:20" x14ac:dyDescent="0.25">
      <c r="A20" s="7">
        <v>15</v>
      </c>
      <c r="B20" s="8"/>
      <c r="C20" s="8" t="s">
        <v>667</v>
      </c>
      <c r="D20" s="9">
        <v>1829</v>
      </c>
      <c r="E20" s="8" t="s">
        <v>665</v>
      </c>
      <c r="F20" s="7" t="s">
        <v>75</v>
      </c>
      <c r="G20" s="7" t="s">
        <v>90</v>
      </c>
      <c r="H20" s="7" t="s">
        <v>60</v>
      </c>
      <c r="I20" s="7" t="s">
        <v>65</v>
      </c>
      <c r="J20" s="7" t="s">
        <v>160</v>
      </c>
      <c r="K20" s="7" t="s">
        <v>267</v>
      </c>
      <c r="L20" s="7" t="s">
        <v>111</v>
      </c>
      <c r="M20" s="7" t="s">
        <v>110</v>
      </c>
      <c r="N20" s="7" t="s">
        <v>181</v>
      </c>
      <c r="O20" s="7" t="s">
        <v>99</v>
      </c>
      <c r="P20" s="7" t="s">
        <v>171</v>
      </c>
      <c r="Q20" s="7">
        <v>5</v>
      </c>
      <c r="R20" s="7">
        <v>60.5</v>
      </c>
      <c r="S20" s="7">
        <v>0</v>
      </c>
      <c r="T20" s="7">
        <v>60</v>
      </c>
    </row>
    <row r="21" spans="1:20" x14ac:dyDescent="0.25">
      <c r="A21" s="7">
        <v>16</v>
      </c>
      <c r="B21" s="8"/>
      <c r="C21" s="8" t="s">
        <v>186</v>
      </c>
      <c r="D21" s="9">
        <v>1788</v>
      </c>
      <c r="E21" s="8" t="s">
        <v>57</v>
      </c>
      <c r="F21" s="7" t="s">
        <v>121</v>
      </c>
      <c r="G21" s="7" t="s">
        <v>99</v>
      </c>
      <c r="H21" s="7" t="s">
        <v>97</v>
      </c>
      <c r="I21" s="7" t="s">
        <v>108</v>
      </c>
      <c r="J21" s="7" t="s">
        <v>88</v>
      </c>
      <c r="K21" s="7" t="s">
        <v>125</v>
      </c>
      <c r="L21" s="7" t="s">
        <v>181</v>
      </c>
      <c r="M21" s="7" t="s">
        <v>70</v>
      </c>
      <c r="N21" s="7" t="s">
        <v>83</v>
      </c>
      <c r="O21" s="7">
        <v>-1</v>
      </c>
      <c r="P21" s="7" t="s">
        <v>92</v>
      </c>
      <c r="Q21" s="7">
        <v>5</v>
      </c>
      <c r="R21" s="7">
        <v>55.5</v>
      </c>
      <c r="S21" s="7">
        <v>0</v>
      </c>
      <c r="T21" s="7">
        <v>55</v>
      </c>
    </row>
    <row r="22" spans="1:20" x14ac:dyDescent="0.25">
      <c r="A22" s="7">
        <v>17</v>
      </c>
      <c r="B22" s="8"/>
      <c r="C22" s="8" t="s">
        <v>668</v>
      </c>
      <c r="D22" s="9">
        <v>1175</v>
      </c>
      <c r="E22" s="8" t="s">
        <v>57</v>
      </c>
      <c r="F22" s="7" t="s">
        <v>83</v>
      </c>
      <c r="G22" s="7" t="s">
        <v>179</v>
      </c>
      <c r="H22" s="7" t="s">
        <v>152</v>
      </c>
      <c r="I22" s="7" t="s">
        <v>143</v>
      </c>
      <c r="J22" s="7" t="s">
        <v>164</v>
      </c>
      <c r="K22" s="7">
        <v>-1</v>
      </c>
      <c r="L22" s="7" t="s">
        <v>125</v>
      </c>
      <c r="M22" s="7" t="s">
        <v>165</v>
      </c>
      <c r="N22" s="7" t="s">
        <v>97</v>
      </c>
      <c r="O22" s="7" t="s">
        <v>161</v>
      </c>
      <c r="P22" s="7" t="s">
        <v>106</v>
      </c>
      <c r="Q22" s="7">
        <v>3</v>
      </c>
      <c r="R22" s="7">
        <v>50</v>
      </c>
      <c r="S22" s="7">
        <v>0</v>
      </c>
      <c r="T22" s="7">
        <v>49.5</v>
      </c>
    </row>
    <row r="23" spans="1:20" x14ac:dyDescent="0.25">
      <c r="A23" s="7">
        <v>18</v>
      </c>
      <c r="B23" s="8"/>
      <c r="C23" s="8" t="s">
        <v>500</v>
      </c>
      <c r="D23" s="9">
        <v>1485</v>
      </c>
      <c r="E23" s="8" t="s">
        <v>57</v>
      </c>
      <c r="F23" s="7" t="s">
        <v>140</v>
      </c>
      <c r="G23" s="7" t="s">
        <v>107</v>
      </c>
      <c r="H23" s="7" t="s">
        <v>65</v>
      </c>
      <c r="I23" s="7" t="s">
        <v>152</v>
      </c>
      <c r="J23" s="7" t="s">
        <v>179</v>
      </c>
      <c r="K23" s="7" t="s">
        <v>198</v>
      </c>
      <c r="L23" s="7" t="s">
        <v>212</v>
      </c>
      <c r="M23" s="7">
        <v>-1</v>
      </c>
      <c r="N23" s="7" t="s">
        <v>171</v>
      </c>
      <c r="O23" s="7" t="s">
        <v>124</v>
      </c>
      <c r="P23" s="7" t="s">
        <v>143</v>
      </c>
      <c r="Q23" s="7">
        <v>3</v>
      </c>
      <c r="R23" s="7">
        <v>48</v>
      </c>
      <c r="S23" s="7">
        <v>0</v>
      </c>
      <c r="T23" s="7">
        <v>47.5</v>
      </c>
    </row>
    <row r="24" spans="1:20" x14ac:dyDescent="0.25">
      <c r="A24" s="7">
        <v>19</v>
      </c>
      <c r="B24" s="8"/>
      <c r="C24" s="8" t="s">
        <v>669</v>
      </c>
      <c r="D24" s="9">
        <v>1322</v>
      </c>
      <c r="E24" s="8" t="s">
        <v>57</v>
      </c>
      <c r="F24" s="7" t="s">
        <v>65</v>
      </c>
      <c r="G24" s="7" t="s">
        <v>198</v>
      </c>
      <c r="H24" s="7" t="s">
        <v>168</v>
      </c>
      <c r="I24" s="7" t="s">
        <v>172</v>
      </c>
      <c r="J24" s="7">
        <v>-1</v>
      </c>
      <c r="K24" s="7" t="s">
        <v>164</v>
      </c>
      <c r="L24" s="7" t="s">
        <v>124</v>
      </c>
      <c r="M24" s="7" t="s">
        <v>209</v>
      </c>
      <c r="N24" s="7" t="s">
        <v>140</v>
      </c>
      <c r="O24" s="7" t="s">
        <v>200</v>
      </c>
      <c r="P24" s="7" t="s">
        <v>181</v>
      </c>
      <c r="Q24" s="7">
        <v>1</v>
      </c>
      <c r="R24" s="7">
        <v>50</v>
      </c>
      <c r="S24" s="7">
        <v>0</v>
      </c>
      <c r="T24" s="7">
        <v>47.5</v>
      </c>
    </row>
    <row r="25" spans="1:20" x14ac:dyDescent="0.25">
      <c r="A25" s="7">
        <v>20</v>
      </c>
      <c r="B25" s="8"/>
      <c r="C25" s="8" t="s">
        <v>499</v>
      </c>
      <c r="D25" s="9">
        <v>1833</v>
      </c>
      <c r="E25" s="8" t="s">
        <v>57</v>
      </c>
      <c r="F25" s="7" t="s">
        <v>111</v>
      </c>
      <c r="G25" s="7" t="s">
        <v>172</v>
      </c>
      <c r="H25" s="7" t="s">
        <v>181</v>
      </c>
      <c r="I25" s="7" t="s">
        <v>70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1</v>
      </c>
      <c r="R25" s="7">
        <v>47.5</v>
      </c>
      <c r="S25" s="7">
        <v>0</v>
      </c>
      <c r="T25" s="7">
        <v>45.5</v>
      </c>
    </row>
  </sheetData>
  <hyperlinks>
    <hyperlink ref="A1:T1" r:id="rId1" display="Из турнирной базы данных Chess-Results http://chess-results.com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C6" sqref="C6:C27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684</v>
      </c>
    </row>
    <row r="3" spans="1:20" x14ac:dyDescent="0.25">
      <c r="A3" s="3" t="s">
        <v>685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/>
      <c r="C6" s="8" t="s">
        <v>20</v>
      </c>
      <c r="D6" s="9">
        <v>2410</v>
      </c>
      <c r="E6" s="8" t="s">
        <v>57</v>
      </c>
      <c r="F6" s="7" t="s">
        <v>70</v>
      </c>
      <c r="G6" s="7" t="s">
        <v>90</v>
      </c>
      <c r="H6" s="7" t="s">
        <v>89</v>
      </c>
      <c r="I6" s="7" t="s">
        <v>220</v>
      </c>
      <c r="J6" s="7" t="s">
        <v>228</v>
      </c>
      <c r="K6" s="7" t="s">
        <v>76</v>
      </c>
      <c r="L6" s="7" t="s">
        <v>67</v>
      </c>
      <c r="M6" s="7" t="s">
        <v>66</v>
      </c>
      <c r="N6" s="7" t="s">
        <v>77</v>
      </c>
      <c r="O6" s="7" t="s">
        <v>78</v>
      </c>
      <c r="P6" s="7" t="s">
        <v>95</v>
      </c>
      <c r="Q6" s="7">
        <v>10</v>
      </c>
      <c r="R6" s="7">
        <v>69.5</v>
      </c>
      <c r="S6" s="7">
        <v>0</v>
      </c>
      <c r="T6" s="7">
        <v>65.5</v>
      </c>
    </row>
    <row r="7" spans="1:20" x14ac:dyDescent="0.25">
      <c r="A7" s="7">
        <v>2</v>
      </c>
      <c r="B7" s="8"/>
      <c r="C7" s="8" t="s">
        <v>673</v>
      </c>
      <c r="D7" s="9">
        <v>2498</v>
      </c>
      <c r="E7" s="8" t="s">
        <v>57</v>
      </c>
      <c r="F7" s="7" t="s">
        <v>62</v>
      </c>
      <c r="G7" s="7" t="s">
        <v>82</v>
      </c>
      <c r="H7" s="7" t="s">
        <v>291</v>
      </c>
      <c r="I7" s="7" t="s">
        <v>223</v>
      </c>
      <c r="J7" s="7" t="s">
        <v>72</v>
      </c>
      <c r="K7" s="7" t="s">
        <v>104</v>
      </c>
      <c r="L7" s="7" t="s">
        <v>105</v>
      </c>
      <c r="M7" s="7" t="s">
        <v>95</v>
      </c>
      <c r="N7" s="7" t="s">
        <v>73</v>
      </c>
      <c r="O7" s="7" t="s">
        <v>74</v>
      </c>
      <c r="P7" s="7" t="s">
        <v>93</v>
      </c>
      <c r="Q7" s="7">
        <v>9.5</v>
      </c>
      <c r="R7" s="7">
        <v>71</v>
      </c>
      <c r="S7" s="7">
        <v>0</v>
      </c>
      <c r="T7" s="7">
        <v>66</v>
      </c>
    </row>
    <row r="8" spans="1:20" x14ac:dyDescent="0.25">
      <c r="A8" s="7">
        <v>3</v>
      </c>
      <c r="B8" s="8"/>
      <c r="C8" s="8" t="s">
        <v>463</v>
      </c>
      <c r="D8" s="9">
        <v>2374</v>
      </c>
      <c r="E8" s="8" t="s">
        <v>57</v>
      </c>
      <c r="F8" s="7" t="s">
        <v>96</v>
      </c>
      <c r="G8" s="7" t="s">
        <v>118</v>
      </c>
      <c r="H8" s="7" t="s">
        <v>93</v>
      </c>
      <c r="I8" s="7" t="s">
        <v>77</v>
      </c>
      <c r="J8" s="7" t="s">
        <v>90</v>
      </c>
      <c r="K8" s="7" t="s">
        <v>75</v>
      </c>
      <c r="L8" s="7" t="s">
        <v>91</v>
      </c>
      <c r="M8" s="7" t="s">
        <v>68</v>
      </c>
      <c r="N8" s="7" t="s">
        <v>108</v>
      </c>
      <c r="O8" s="7" t="s">
        <v>291</v>
      </c>
      <c r="P8" s="7" t="s">
        <v>82</v>
      </c>
      <c r="Q8" s="7">
        <v>8</v>
      </c>
      <c r="R8" s="7">
        <v>68</v>
      </c>
      <c r="S8" s="7">
        <v>0</v>
      </c>
      <c r="T8" s="7">
        <v>65.5</v>
      </c>
    </row>
    <row r="9" spans="1:20" x14ac:dyDescent="0.25">
      <c r="A9" s="7">
        <v>4</v>
      </c>
      <c r="B9" s="8"/>
      <c r="C9" s="8" t="s">
        <v>230</v>
      </c>
      <c r="D9" s="9">
        <v>2257</v>
      </c>
      <c r="E9" s="8" t="s">
        <v>57</v>
      </c>
      <c r="F9" s="7" t="s">
        <v>126</v>
      </c>
      <c r="G9" s="7" t="s">
        <v>233</v>
      </c>
      <c r="H9" s="7" t="s">
        <v>95</v>
      </c>
      <c r="I9" s="7" t="s">
        <v>67</v>
      </c>
      <c r="J9" s="7" t="s">
        <v>136</v>
      </c>
      <c r="K9" s="7" t="s">
        <v>111</v>
      </c>
      <c r="L9" s="7" t="s">
        <v>110</v>
      </c>
      <c r="M9" s="7" t="s">
        <v>65</v>
      </c>
      <c r="N9" s="7" t="s">
        <v>76</v>
      </c>
      <c r="O9" s="7" t="s">
        <v>68</v>
      </c>
      <c r="P9" s="7" t="s">
        <v>149</v>
      </c>
      <c r="Q9" s="7">
        <v>7</v>
      </c>
      <c r="R9" s="7">
        <v>74</v>
      </c>
      <c r="S9" s="7">
        <v>0</v>
      </c>
      <c r="T9" s="7">
        <v>69</v>
      </c>
    </row>
    <row r="10" spans="1:20" x14ac:dyDescent="0.25">
      <c r="A10" s="7">
        <v>5</v>
      </c>
      <c r="B10" s="8"/>
      <c r="C10" s="8" t="s">
        <v>478</v>
      </c>
      <c r="D10" s="9">
        <v>1971</v>
      </c>
      <c r="E10" s="8" t="s">
        <v>57</v>
      </c>
      <c r="F10" s="7" t="s">
        <v>63</v>
      </c>
      <c r="G10" s="7" t="s">
        <v>74</v>
      </c>
      <c r="H10" s="7" t="s">
        <v>85</v>
      </c>
      <c r="I10" s="7" t="s">
        <v>78</v>
      </c>
      <c r="J10" s="7" t="s">
        <v>87</v>
      </c>
      <c r="K10" s="7" t="s">
        <v>160</v>
      </c>
      <c r="L10" s="7" t="s">
        <v>59</v>
      </c>
      <c r="M10" s="7" t="s">
        <v>60</v>
      </c>
      <c r="N10" s="7" t="s">
        <v>82</v>
      </c>
      <c r="O10" s="7" t="s">
        <v>114</v>
      </c>
      <c r="P10" s="7" t="s">
        <v>133</v>
      </c>
      <c r="Q10" s="7">
        <v>7</v>
      </c>
      <c r="R10" s="7">
        <v>73.5</v>
      </c>
      <c r="S10" s="7">
        <v>0</v>
      </c>
      <c r="T10" s="7">
        <v>69.5</v>
      </c>
    </row>
    <row r="11" spans="1:20" x14ac:dyDescent="0.25">
      <c r="A11" s="7">
        <v>6</v>
      </c>
      <c r="B11" s="8"/>
      <c r="C11" s="8" t="s">
        <v>154</v>
      </c>
      <c r="D11" s="9">
        <v>1989</v>
      </c>
      <c r="E11" s="8" t="s">
        <v>57</v>
      </c>
      <c r="F11" s="7" t="s">
        <v>87</v>
      </c>
      <c r="G11" s="7" t="s">
        <v>160</v>
      </c>
      <c r="H11" s="7" t="s">
        <v>118</v>
      </c>
      <c r="I11" s="7" t="s">
        <v>105</v>
      </c>
      <c r="J11" s="7" t="s">
        <v>155</v>
      </c>
      <c r="K11" s="7" t="s">
        <v>107</v>
      </c>
      <c r="L11" s="7" t="s">
        <v>84</v>
      </c>
      <c r="M11" s="7" t="s">
        <v>291</v>
      </c>
      <c r="N11" s="7" t="s">
        <v>85</v>
      </c>
      <c r="O11" s="7" t="s">
        <v>89</v>
      </c>
      <c r="P11" s="7" t="s">
        <v>384</v>
      </c>
      <c r="Q11" s="7">
        <v>6.5</v>
      </c>
      <c r="R11" s="7">
        <v>68</v>
      </c>
      <c r="S11" s="7">
        <v>0</v>
      </c>
      <c r="T11" s="7">
        <v>65.5</v>
      </c>
    </row>
    <row r="12" spans="1:20" x14ac:dyDescent="0.25">
      <c r="A12" s="7">
        <v>7</v>
      </c>
      <c r="B12" s="8"/>
      <c r="C12" s="8" t="s">
        <v>624</v>
      </c>
      <c r="D12" s="9">
        <v>2104</v>
      </c>
      <c r="E12" s="8" t="s">
        <v>57</v>
      </c>
      <c r="F12" s="7" t="s">
        <v>58</v>
      </c>
      <c r="G12" s="7" t="s">
        <v>84</v>
      </c>
      <c r="H12" s="7" t="s">
        <v>87</v>
      </c>
      <c r="I12" s="7" t="s">
        <v>71</v>
      </c>
      <c r="J12" s="7" t="s">
        <v>126</v>
      </c>
      <c r="K12" s="7" t="s">
        <v>73</v>
      </c>
      <c r="L12" s="7" t="s">
        <v>85</v>
      </c>
      <c r="M12" s="7" t="s">
        <v>106</v>
      </c>
      <c r="N12" s="7" t="s">
        <v>88</v>
      </c>
      <c r="O12" s="7" t="s">
        <v>92</v>
      </c>
      <c r="P12" s="7" t="s">
        <v>72</v>
      </c>
      <c r="Q12" s="7">
        <v>6</v>
      </c>
      <c r="R12" s="7">
        <v>74.5</v>
      </c>
      <c r="S12" s="7">
        <v>0</v>
      </c>
      <c r="T12" s="7">
        <v>69.5</v>
      </c>
    </row>
    <row r="13" spans="1:20" x14ac:dyDescent="0.25">
      <c r="A13" s="7">
        <v>8</v>
      </c>
      <c r="B13" s="8"/>
      <c r="C13" s="8" t="s">
        <v>494</v>
      </c>
      <c r="D13" s="9">
        <v>1818</v>
      </c>
      <c r="E13" s="8" t="s">
        <v>57</v>
      </c>
      <c r="F13" s="7" t="s">
        <v>71</v>
      </c>
      <c r="G13" s="7" t="s">
        <v>122</v>
      </c>
      <c r="H13" s="7" t="s">
        <v>66</v>
      </c>
      <c r="I13" s="7" t="s">
        <v>65</v>
      </c>
      <c r="J13" s="7" t="s">
        <v>97</v>
      </c>
      <c r="K13" s="7" t="s">
        <v>74</v>
      </c>
      <c r="L13" s="7" t="s">
        <v>124</v>
      </c>
      <c r="M13" s="7" t="s">
        <v>125</v>
      </c>
      <c r="N13" s="7" t="s">
        <v>58</v>
      </c>
      <c r="O13" s="7" t="s">
        <v>75</v>
      </c>
      <c r="P13" s="7" t="s">
        <v>128</v>
      </c>
      <c r="Q13" s="7">
        <v>6</v>
      </c>
      <c r="R13" s="7">
        <v>61.5</v>
      </c>
      <c r="S13" s="7">
        <v>0</v>
      </c>
      <c r="T13" s="7">
        <v>59.5</v>
      </c>
    </row>
    <row r="14" spans="1:20" x14ac:dyDescent="0.25">
      <c r="A14" s="7">
        <v>9</v>
      </c>
      <c r="B14" s="8"/>
      <c r="C14" s="8" t="s">
        <v>316</v>
      </c>
      <c r="D14" s="9">
        <v>2100</v>
      </c>
      <c r="E14" s="8" t="s">
        <v>57</v>
      </c>
      <c r="F14" s="7" t="s">
        <v>125</v>
      </c>
      <c r="G14" s="7" t="s">
        <v>111</v>
      </c>
      <c r="H14" s="7" t="s">
        <v>151</v>
      </c>
      <c r="I14" s="7" t="s">
        <v>68</v>
      </c>
      <c r="J14" s="7" t="s">
        <v>94</v>
      </c>
      <c r="K14" s="7" t="s">
        <v>191</v>
      </c>
      <c r="L14" s="7" t="s">
        <v>384</v>
      </c>
      <c r="M14" s="7" t="s">
        <v>75</v>
      </c>
      <c r="N14" s="7" t="s">
        <v>96</v>
      </c>
      <c r="O14" s="7" t="s">
        <v>59</v>
      </c>
      <c r="P14" s="7" t="s">
        <v>105</v>
      </c>
      <c r="Q14" s="7">
        <v>5.5</v>
      </c>
      <c r="R14" s="7">
        <v>71.5</v>
      </c>
      <c r="S14" s="7">
        <v>0</v>
      </c>
      <c r="T14" s="7">
        <v>67.5</v>
      </c>
    </row>
    <row r="15" spans="1:20" x14ac:dyDescent="0.25">
      <c r="A15" s="7">
        <v>10</v>
      </c>
      <c r="B15" s="8"/>
      <c r="C15" s="8" t="s">
        <v>193</v>
      </c>
      <c r="D15" s="9">
        <v>2014</v>
      </c>
      <c r="E15" s="8" t="s">
        <v>57</v>
      </c>
      <c r="F15" s="7" t="s">
        <v>139</v>
      </c>
      <c r="G15" s="7" t="s">
        <v>228</v>
      </c>
      <c r="H15" s="7" t="s">
        <v>94</v>
      </c>
      <c r="I15" s="7" t="s">
        <v>168</v>
      </c>
      <c r="J15" s="7" t="s">
        <v>62</v>
      </c>
      <c r="K15" s="7" t="s">
        <v>133</v>
      </c>
      <c r="L15" s="7" t="s">
        <v>96</v>
      </c>
      <c r="M15" s="7" t="s">
        <v>132</v>
      </c>
      <c r="N15" s="7" t="s">
        <v>87</v>
      </c>
      <c r="O15" s="7" t="s">
        <v>121</v>
      </c>
      <c r="P15" s="7" t="s">
        <v>86</v>
      </c>
      <c r="Q15" s="7">
        <v>5.5</v>
      </c>
      <c r="R15" s="7">
        <v>61.5</v>
      </c>
      <c r="S15" s="7">
        <v>0</v>
      </c>
      <c r="T15" s="7">
        <v>59.5</v>
      </c>
    </row>
    <row r="16" spans="1:20" x14ac:dyDescent="0.25">
      <c r="A16" s="7">
        <v>11</v>
      </c>
      <c r="B16" s="8"/>
      <c r="C16" s="8" t="s">
        <v>527</v>
      </c>
      <c r="D16" s="9">
        <v>2105</v>
      </c>
      <c r="E16" s="8" t="s">
        <v>57</v>
      </c>
      <c r="F16" s="7" t="s">
        <v>146</v>
      </c>
      <c r="G16" s="7" t="s">
        <v>96</v>
      </c>
      <c r="H16" s="7" t="s">
        <v>155</v>
      </c>
      <c r="I16" s="7" t="s">
        <v>174</v>
      </c>
      <c r="J16" s="7" t="s">
        <v>143</v>
      </c>
      <c r="K16" s="7" t="s">
        <v>181</v>
      </c>
      <c r="L16" s="7" t="s">
        <v>125</v>
      </c>
      <c r="M16" s="7" t="s">
        <v>93</v>
      </c>
      <c r="N16" s="7" t="s">
        <v>295</v>
      </c>
      <c r="O16" s="7" t="s">
        <v>111</v>
      </c>
      <c r="P16" s="7" t="s">
        <v>99</v>
      </c>
      <c r="Q16" s="7">
        <v>5.5</v>
      </c>
      <c r="R16" s="7">
        <v>58.5</v>
      </c>
      <c r="S16" s="7">
        <v>0</v>
      </c>
      <c r="T16" s="7">
        <v>56</v>
      </c>
    </row>
    <row r="17" spans="1:20" x14ac:dyDescent="0.25">
      <c r="A17" s="7">
        <v>12</v>
      </c>
      <c r="B17" s="8"/>
      <c r="C17" s="8" t="s">
        <v>607</v>
      </c>
      <c r="D17" s="9">
        <v>2195</v>
      </c>
      <c r="E17" s="8" t="s">
        <v>57</v>
      </c>
      <c r="F17" s="7" t="s">
        <v>188</v>
      </c>
      <c r="G17" s="7" t="s">
        <v>146</v>
      </c>
      <c r="H17" s="7" t="s">
        <v>71</v>
      </c>
      <c r="I17" s="7" t="s">
        <v>482</v>
      </c>
      <c r="J17" s="7" t="s">
        <v>99</v>
      </c>
      <c r="K17" s="7" t="s">
        <v>109</v>
      </c>
      <c r="L17" s="7" t="s">
        <v>126</v>
      </c>
      <c r="M17" s="7" t="s">
        <v>111</v>
      </c>
      <c r="N17" s="7" t="s">
        <v>133</v>
      </c>
      <c r="O17" s="7" t="s">
        <v>107</v>
      </c>
      <c r="P17" s="7" t="s">
        <v>85</v>
      </c>
      <c r="Q17" s="7">
        <v>5</v>
      </c>
      <c r="R17" s="7">
        <v>65.5</v>
      </c>
      <c r="S17" s="7">
        <v>0</v>
      </c>
      <c r="T17" s="7">
        <v>62</v>
      </c>
    </row>
    <row r="18" spans="1:20" x14ac:dyDescent="0.25">
      <c r="A18" s="7">
        <v>13</v>
      </c>
      <c r="B18" s="8"/>
      <c r="C18" s="8" t="s">
        <v>238</v>
      </c>
      <c r="D18" s="9">
        <v>1988</v>
      </c>
      <c r="E18" s="8" t="s">
        <v>57</v>
      </c>
      <c r="F18" s="7" t="s">
        <v>85</v>
      </c>
      <c r="G18" s="7" t="s">
        <v>162</v>
      </c>
      <c r="H18" s="7" t="s">
        <v>128</v>
      </c>
      <c r="I18" s="7" t="s">
        <v>143</v>
      </c>
      <c r="J18" s="7" t="s">
        <v>93</v>
      </c>
      <c r="K18" s="7" t="s">
        <v>102</v>
      </c>
      <c r="L18" s="7" t="s">
        <v>90</v>
      </c>
      <c r="M18" s="7" t="s">
        <v>92</v>
      </c>
      <c r="N18" s="7" t="s">
        <v>141</v>
      </c>
      <c r="O18" s="7" t="s">
        <v>108</v>
      </c>
      <c r="P18" s="7" t="s">
        <v>184</v>
      </c>
      <c r="Q18" s="7">
        <v>5</v>
      </c>
      <c r="R18" s="7">
        <v>63.5</v>
      </c>
      <c r="S18" s="7">
        <v>0</v>
      </c>
      <c r="T18" s="7">
        <v>59.5</v>
      </c>
    </row>
    <row r="19" spans="1:20" x14ac:dyDescent="0.25">
      <c r="A19" s="7">
        <v>14</v>
      </c>
      <c r="B19" s="8"/>
      <c r="C19" s="8" t="s">
        <v>186</v>
      </c>
      <c r="D19" s="9">
        <v>1788</v>
      </c>
      <c r="E19" s="8" t="s">
        <v>57</v>
      </c>
      <c r="F19" s="7" t="s">
        <v>95</v>
      </c>
      <c r="G19" s="7" t="s">
        <v>97</v>
      </c>
      <c r="H19" s="7" t="s">
        <v>92</v>
      </c>
      <c r="I19" s="7" t="s">
        <v>152</v>
      </c>
      <c r="J19" s="7" t="s">
        <v>171</v>
      </c>
      <c r="K19" s="7" t="s">
        <v>174</v>
      </c>
      <c r="L19" s="7" t="s">
        <v>114</v>
      </c>
      <c r="M19" s="7" t="s">
        <v>209</v>
      </c>
      <c r="N19" s="7" t="s">
        <v>86</v>
      </c>
      <c r="O19" s="7" t="s">
        <v>90</v>
      </c>
      <c r="P19" s="7" t="s">
        <v>87</v>
      </c>
      <c r="Q19" s="7">
        <v>5</v>
      </c>
      <c r="R19" s="7">
        <v>59.5</v>
      </c>
      <c r="S19" s="7">
        <v>0</v>
      </c>
      <c r="T19" s="7">
        <v>57</v>
      </c>
    </row>
    <row r="20" spans="1:20" x14ac:dyDescent="0.25">
      <c r="A20" s="7">
        <v>15</v>
      </c>
      <c r="B20" s="8"/>
      <c r="C20" s="8" t="s">
        <v>567</v>
      </c>
      <c r="D20" s="9">
        <v>1677</v>
      </c>
      <c r="E20" s="8" t="s">
        <v>57</v>
      </c>
      <c r="F20" s="7" t="s">
        <v>133</v>
      </c>
      <c r="G20" s="7" t="s">
        <v>107</v>
      </c>
      <c r="H20" s="7" t="s">
        <v>168</v>
      </c>
      <c r="I20" s="7" t="s">
        <v>293</v>
      </c>
      <c r="J20" s="7" t="s">
        <v>172</v>
      </c>
      <c r="K20" s="7" t="s">
        <v>128</v>
      </c>
      <c r="L20" s="7" t="s">
        <v>99</v>
      </c>
      <c r="M20" s="7" t="s">
        <v>161</v>
      </c>
      <c r="N20" s="7" t="s">
        <v>151</v>
      </c>
      <c r="O20" s="7" t="s">
        <v>174</v>
      </c>
      <c r="P20" s="7" t="s">
        <v>295</v>
      </c>
      <c r="Q20" s="7">
        <v>5</v>
      </c>
      <c r="R20" s="7">
        <v>50</v>
      </c>
      <c r="S20" s="7">
        <v>0</v>
      </c>
      <c r="T20" s="7">
        <v>47.5</v>
      </c>
    </row>
    <row r="21" spans="1:20" x14ac:dyDescent="0.25">
      <c r="A21" s="7">
        <v>16</v>
      </c>
      <c r="B21" s="8"/>
      <c r="C21" s="8" t="s">
        <v>686</v>
      </c>
      <c r="D21" s="9">
        <v>1748</v>
      </c>
      <c r="E21" s="8" t="s">
        <v>57</v>
      </c>
      <c r="F21" s="7" t="s">
        <v>83</v>
      </c>
      <c r="G21" s="7" t="s">
        <v>124</v>
      </c>
      <c r="H21" s="7" t="s">
        <v>171</v>
      </c>
      <c r="I21" s="7" t="s">
        <v>122</v>
      </c>
      <c r="J21" s="7" t="s">
        <v>117</v>
      </c>
      <c r="K21" s="7" t="s">
        <v>179</v>
      </c>
      <c r="L21" s="7" t="s">
        <v>174</v>
      </c>
      <c r="M21" s="7">
        <v>-1</v>
      </c>
      <c r="N21" s="7" t="s">
        <v>191</v>
      </c>
      <c r="O21" s="7" t="s">
        <v>152</v>
      </c>
      <c r="P21" s="7" t="s">
        <v>151</v>
      </c>
      <c r="Q21" s="7">
        <v>5</v>
      </c>
      <c r="R21" s="7">
        <v>46</v>
      </c>
      <c r="S21" s="7">
        <v>0</v>
      </c>
      <c r="T21" s="7">
        <v>44</v>
      </c>
    </row>
    <row r="22" spans="1:20" x14ac:dyDescent="0.25">
      <c r="A22" s="7">
        <v>17</v>
      </c>
      <c r="B22" s="8"/>
      <c r="C22" s="8" t="s">
        <v>189</v>
      </c>
      <c r="D22" s="9">
        <v>2039</v>
      </c>
      <c r="E22" s="8" t="s">
        <v>57</v>
      </c>
      <c r="F22" s="7" t="s">
        <v>99</v>
      </c>
      <c r="G22" s="7" t="s">
        <v>75</v>
      </c>
      <c r="H22" s="7" t="s">
        <v>58</v>
      </c>
      <c r="I22" s="7" t="s">
        <v>73</v>
      </c>
      <c r="J22" s="7" t="s">
        <v>92</v>
      </c>
      <c r="K22" s="7" t="s">
        <v>121</v>
      </c>
      <c r="L22" s="7" t="s">
        <v>171</v>
      </c>
      <c r="M22" s="7" t="s">
        <v>248</v>
      </c>
      <c r="N22" s="7" t="s">
        <v>198</v>
      </c>
      <c r="O22" s="7" t="s">
        <v>140</v>
      </c>
      <c r="P22" s="7">
        <v>-1</v>
      </c>
      <c r="Q22" s="7">
        <v>4.5</v>
      </c>
      <c r="R22" s="7">
        <v>59.5</v>
      </c>
      <c r="S22" s="7">
        <v>0</v>
      </c>
      <c r="T22" s="7">
        <v>56</v>
      </c>
    </row>
    <row r="23" spans="1:20" x14ac:dyDescent="0.25">
      <c r="A23" s="7">
        <v>18</v>
      </c>
      <c r="B23" s="8"/>
      <c r="C23" s="8" t="s">
        <v>430</v>
      </c>
      <c r="D23" s="9">
        <v>1674</v>
      </c>
      <c r="E23" s="8" t="s">
        <v>57</v>
      </c>
      <c r="F23" s="7" t="s">
        <v>121</v>
      </c>
      <c r="G23" s="7" t="s">
        <v>106</v>
      </c>
      <c r="H23" s="7" t="s">
        <v>139</v>
      </c>
      <c r="I23" s="7" t="s">
        <v>313</v>
      </c>
      <c r="J23" s="7" t="s">
        <v>58</v>
      </c>
      <c r="K23" s="7" t="s">
        <v>65</v>
      </c>
      <c r="L23" s="7" t="s">
        <v>83</v>
      </c>
      <c r="M23" s="7" t="s">
        <v>181</v>
      </c>
      <c r="N23" s="7" t="s">
        <v>207</v>
      </c>
      <c r="O23" s="7">
        <v>-1</v>
      </c>
      <c r="P23" s="7" t="s">
        <v>118</v>
      </c>
      <c r="Q23" s="7">
        <v>4.5</v>
      </c>
      <c r="R23" s="7">
        <v>50.5</v>
      </c>
      <c r="S23" s="7">
        <v>0</v>
      </c>
      <c r="T23" s="7">
        <v>48.5</v>
      </c>
    </row>
    <row r="24" spans="1:20" x14ac:dyDescent="0.25">
      <c r="A24" s="7">
        <v>19</v>
      </c>
      <c r="B24" s="8"/>
      <c r="C24" s="8" t="s">
        <v>687</v>
      </c>
      <c r="D24" s="9">
        <v>1606</v>
      </c>
      <c r="E24" s="8" t="s">
        <v>57</v>
      </c>
      <c r="F24" s="7" t="s">
        <v>212</v>
      </c>
      <c r="G24" s="7" t="s">
        <v>109</v>
      </c>
      <c r="H24" s="7" t="s">
        <v>313</v>
      </c>
      <c r="I24" s="7" t="s">
        <v>140</v>
      </c>
      <c r="J24" s="7" t="s">
        <v>124</v>
      </c>
      <c r="K24" s="7" t="s">
        <v>122</v>
      </c>
      <c r="L24" s="7" t="s">
        <v>200</v>
      </c>
      <c r="M24" s="7" t="s">
        <v>118</v>
      </c>
      <c r="N24" s="7" t="s">
        <v>160</v>
      </c>
      <c r="O24" s="7" t="s">
        <v>180</v>
      </c>
      <c r="P24" s="7" t="s">
        <v>83</v>
      </c>
      <c r="Q24" s="7">
        <v>4</v>
      </c>
      <c r="R24" s="7">
        <v>46</v>
      </c>
      <c r="S24" s="7">
        <v>0</v>
      </c>
      <c r="T24" s="7">
        <v>44</v>
      </c>
    </row>
    <row r="25" spans="1:20" x14ac:dyDescent="0.25">
      <c r="A25" s="7">
        <v>20</v>
      </c>
      <c r="B25" s="8"/>
      <c r="C25" s="8" t="s">
        <v>688</v>
      </c>
      <c r="D25" s="9">
        <v>2075</v>
      </c>
      <c r="E25" s="8" t="s">
        <v>57</v>
      </c>
      <c r="F25" s="7" t="s">
        <v>192</v>
      </c>
      <c r="G25" s="7" t="s">
        <v>179</v>
      </c>
      <c r="H25" s="7" t="s">
        <v>245</v>
      </c>
      <c r="I25" s="7" t="s">
        <v>421</v>
      </c>
      <c r="J25" s="7" t="s">
        <v>146</v>
      </c>
      <c r="K25" s="7" t="s">
        <v>106</v>
      </c>
      <c r="L25" s="7" t="s">
        <v>139</v>
      </c>
      <c r="M25" s="7" t="s">
        <v>253</v>
      </c>
      <c r="N25" s="7" t="s">
        <v>188</v>
      </c>
      <c r="O25" s="7" t="s">
        <v>165</v>
      </c>
      <c r="P25" s="7" t="s">
        <v>161</v>
      </c>
      <c r="Q25" s="7">
        <v>3.5</v>
      </c>
      <c r="R25" s="7">
        <v>48</v>
      </c>
      <c r="S25" s="7">
        <v>0</v>
      </c>
      <c r="T25" s="7">
        <v>46</v>
      </c>
    </row>
    <row r="26" spans="1:20" x14ac:dyDescent="0.25">
      <c r="A26" s="7">
        <v>21</v>
      </c>
      <c r="B26" s="8"/>
      <c r="C26" s="8" t="s">
        <v>29</v>
      </c>
      <c r="D26" s="9">
        <v>1653</v>
      </c>
      <c r="E26" s="8" t="s">
        <v>57</v>
      </c>
      <c r="F26" s="7" t="s">
        <v>86</v>
      </c>
      <c r="G26" s="7" t="s">
        <v>105</v>
      </c>
      <c r="H26" s="7" t="s">
        <v>114</v>
      </c>
      <c r="I26" s="7" t="s">
        <v>209</v>
      </c>
      <c r="J26" s="7" t="s">
        <v>139</v>
      </c>
      <c r="K26" s="7" t="s">
        <v>140</v>
      </c>
      <c r="L26" s="7" t="s">
        <v>180</v>
      </c>
      <c r="M26" s="7" t="s">
        <v>167</v>
      </c>
      <c r="N26" s="7">
        <v>-1</v>
      </c>
      <c r="O26" s="7" t="s">
        <v>179</v>
      </c>
      <c r="P26" s="7" t="s">
        <v>156</v>
      </c>
      <c r="Q26" s="7">
        <v>3</v>
      </c>
      <c r="R26" s="7">
        <v>51</v>
      </c>
      <c r="S26" s="7">
        <v>0</v>
      </c>
      <c r="T26" s="7">
        <v>49</v>
      </c>
    </row>
    <row r="27" spans="1:20" x14ac:dyDescent="0.25">
      <c r="A27" s="7">
        <v>22</v>
      </c>
      <c r="B27" s="8"/>
      <c r="C27" s="8" t="s">
        <v>689</v>
      </c>
      <c r="D27" s="9">
        <v>1365</v>
      </c>
      <c r="E27" s="8" t="s">
        <v>57</v>
      </c>
      <c r="F27" s="7" t="s">
        <v>155</v>
      </c>
      <c r="G27" s="7" t="s">
        <v>181</v>
      </c>
      <c r="H27" s="7" t="s">
        <v>172</v>
      </c>
      <c r="I27" s="7" t="s">
        <v>198</v>
      </c>
      <c r="J27" s="7" t="s">
        <v>159</v>
      </c>
      <c r="K27" s="7" t="s">
        <v>167</v>
      </c>
      <c r="L27" s="7" t="s">
        <v>187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37</v>
      </c>
      <c r="S27" s="7">
        <v>0</v>
      </c>
      <c r="T27" s="7">
        <v>36</v>
      </c>
    </row>
    <row r="29" spans="1:20" x14ac:dyDescent="0.25">
      <c r="A29" s="14" t="s">
        <v>690</v>
      </c>
    </row>
    <row r="30" spans="1:20" x14ac:dyDescent="0.25">
      <c r="A30" s="13" t="s">
        <v>460</v>
      </c>
    </row>
  </sheetData>
  <hyperlinks>
    <hyperlink ref="A29:T29" r:id="rId1" display="Все подробности  данного турнира находятся на http://chess-results.com/tnr686705.aspx?lan=11"/>
    <hyperlink ref="A30:T30" r:id="rId2" display="сервер Chess-Tournament-Results: Chess-Results"/>
    <hyperlink ref="A1:T1" r:id="rId3" display="Из турнирной базы данных Chess-Results http://chess-results.com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selection activeCell="C6" sqref="C6:C45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670</v>
      </c>
    </row>
    <row r="3" spans="1:20" x14ac:dyDescent="0.25">
      <c r="A3" s="3" t="s">
        <v>671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112</v>
      </c>
      <c r="C6" s="8" t="s">
        <v>463</v>
      </c>
      <c r="D6" s="9">
        <v>2388</v>
      </c>
      <c r="E6" s="8" t="s">
        <v>57</v>
      </c>
      <c r="F6" s="7" t="s">
        <v>118</v>
      </c>
      <c r="G6" s="7" t="s">
        <v>93</v>
      </c>
      <c r="H6" s="7" t="s">
        <v>95</v>
      </c>
      <c r="I6" s="7" t="s">
        <v>114</v>
      </c>
      <c r="J6" s="7" t="s">
        <v>87</v>
      </c>
      <c r="K6" s="7" t="s">
        <v>78</v>
      </c>
      <c r="L6" s="7" t="s">
        <v>70</v>
      </c>
      <c r="M6" s="7" t="s">
        <v>73</v>
      </c>
      <c r="N6" s="7" t="s">
        <v>89</v>
      </c>
      <c r="O6" s="7" t="s">
        <v>76</v>
      </c>
      <c r="P6" s="7" t="s">
        <v>228</v>
      </c>
      <c r="Q6" s="7">
        <v>8.5</v>
      </c>
      <c r="R6" s="7">
        <v>76.5</v>
      </c>
      <c r="S6" s="7">
        <v>0</v>
      </c>
      <c r="T6" s="7">
        <v>71</v>
      </c>
    </row>
    <row r="7" spans="1:20" x14ac:dyDescent="0.25">
      <c r="A7" s="7">
        <v>2</v>
      </c>
      <c r="B7" s="8" t="s">
        <v>56</v>
      </c>
      <c r="C7" s="8" t="s">
        <v>98</v>
      </c>
      <c r="D7" s="9">
        <v>2376</v>
      </c>
      <c r="E7" s="8" t="s">
        <v>57</v>
      </c>
      <c r="F7" s="7" t="s">
        <v>94</v>
      </c>
      <c r="G7" s="7" t="s">
        <v>150</v>
      </c>
      <c r="H7" s="7" t="s">
        <v>291</v>
      </c>
      <c r="I7" s="7" t="s">
        <v>290</v>
      </c>
      <c r="J7" s="7" t="s">
        <v>103</v>
      </c>
      <c r="K7" s="7" t="s">
        <v>92</v>
      </c>
      <c r="L7" s="7" t="s">
        <v>184</v>
      </c>
      <c r="M7" s="7" t="s">
        <v>124</v>
      </c>
      <c r="N7" s="7" t="s">
        <v>70</v>
      </c>
      <c r="O7" s="7" t="s">
        <v>72</v>
      </c>
      <c r="P7" s="7" t="s">
        <v>82</v>
      </c>
      <c r="Q7" s="7">
        <v>8</v>
      </c>
      <c r="R7" s="7">
        <v>75</v>
      </c>
      <c r="S7" s="7">
        <v>0</v>
      </c>
      <c r="T7" s="7">
        <v>70</v>
      </c>
    </row>
    <row r="8" spans="1:20" x14ac:dyDescent="0.25">
      <c r="A8" s="7">
        <v>3</v>
      </c>
      <c r="B8" s="8" t="s">
        <v>56</v>
      </c>
      <c r="C8" s="8" t="s">
        <v>672</v>
      </c>
      <c r="D8" s="9">
        <v>2358</v>
      </c>
      <c r="E8" s="8" t="s">
        <v>57</v>
      </c>
      <c r="F8" s="7" t="s">
        <v>113</v>
      </c>
      <c r="G8" s="7" t="s">
        <v>78</v>
      </c>
      <c r="H8" s="7" t="s">
        <v>155</v>
      </c>
      <c r="I8" s="7" t="s">
        <v>101</v>
      </c>
      <c r="J8" s="7" t="s">
        <v>70</v>
      </c>
      <c r="K8" s="7" t="s">
        <v>64</v>
      </c>
      <c r="L8" s="7" t="s">
        <v>95</v>
      </c>
      <c r="M8" s="7" t="s">
        <v>96</v>
      </c>
      <c r="N8" s="7" t="s">
        <v>74</v>
      </c>
      <c r="O8" s="7" t="s">
        <v>75</v>
      </c>
      <c r="P8" s="7" t="s">
        <v>62</v>
      </c>
      <c r="Q8" s="7">
        <v>8</v>
      </c>
      <c r="R8" s="7">
        <v>73.5</v>
      </c>
      <c r="S8" s="7">
        <v>0</v>
      </c>
      <c r="T8" s="7">
        <v>68.5</v>
      </c>
    </row>
    <row r="9" spans="1:20" x14ac:dyDescent="0.25">
      <c r="A9" s="7">
        <v>4</v>
      </c>
      <c r="B9" s="8" t="s">
        <v>56</v>
      </c>
      <c r="C9" s="8" t="s">
        <v>673</v>
      </c>
      <c r="D9" s="9">
        <v>2498</v>
      </c>
      <c r="E9" s="8" t="s">
        <v>57</v>
      </c>
      <c r="F9" s="7" t="s">
        <v>191</v>
      </c>
      <c r="G9" s="7" t="s">
        <v>68</v>
      </c>
      <c r="H9" s="7" t="s">
        <v>106</v>
      </c>
      <c r="I9" s="7" t="s">
        <v>142</v>
      </c>
      <c r="J9" s="7" t="s">
        <v>86</v>
      </c>
      <c r="K9" s="7" t="s">
        <v>124</v>
      </c>
      <c r="L9" s="7" t="s">
        <v>84</v>
      </c>
      <c r="M9" s="7" t="s">
        <v>152</v>
      </c>
      <c r="N9" s="7" t="s">
        <v>126</v>
      </c>
      <c r="O9" s="7" t="s">
        <v>73</v>
      </c>
      <c r="P9" s="7" t="s">
        <v>136</v>
      </c>
      <c r="Q9" s="7">
        <v>8</v>
      </c>
      <c r="R9" s="7">
        <v>72.5</v>
      </c>
      <c r="S9" s="7">
        <v>0</v>
      </c>
      <c r="T9" s="7">
        <v>67</v>
      </c>
    </row>
    <row r="10" spans="1:20" x14ac:dyDescent="0.25">
      <c r="A10" s="7">
        <v>5</v>
      </c>
      <c r="B10" s="8" t="s">
        <v>112</v>
      </c>
      <c r="C10" s="8" t="s">
        <v>134</v>
      </c>
      <c r="D10" s="9">
        <v>2395</v>
      </c>
      <c r="E10" s="8" t="s">
        <v>57</v>
      </c>
      <c r="F10" s="7" t="s">
        <v>139</v>
      </c>
      <c r="G10" s="7" t="s">
        <v>162</v>
      </c>
      <c r="H10" s="7" t="s">
        <v>128</v>
      </c>
      <c r="I10" s="7" t="s">
        <v>228</v>
      </c>
      <c r="J10" s="7" t="s">
        <v>83</v>
      </c>
      <c r="K10" s="7" t="s">
        <v>118</v>
      </c>
      <c r="L10" s="7" t="s">
        <v>291</v>
      </c>
      <c r="M10" s="7" t="s">
        <v>63</v>
      </c>
      <c r="N10" s="7" t="s">
        <v>85</v>
      </c>
      <c r="O10" s="7" t="s">
        <v>87</v>
      </c>
      <c r="P10" s="7" t="s">
        <v>88</v>
      </c>
      <c r="Q10" s="7">
        <v>7</v>
      </c>
      <c r="R10" s="7">
        <v>75</v>
      </c>
      <c r="S10" s="7">
        <v>0</v>
      </c>
      <c r="T10" s="7">
        <v>69.5</v>
      </c>
    </row>
    <row r="11" spans="1:20" x14ac:dyDescent="0.25">
      <c r="A11" s="7">
        <v>6</v>
      </c>
      <c r="B11" s="8" t="s">
        <v>79</v>
      </c>
      <c r="C11" s="8" t="s">
        <v>24</v>
      </c>
      <c r="D11" s="9">
        <v>2290</v>
      </c>
      <c r="E11" s="8" t="s">
        <v>57</v>
      </c>
      <c r="F11" s="7" t="s">
        <v>250</v>
      </c>
      <c r="G11" s="7" t="s">
        <v>130</v>
      </c>
      <c r="H11" s="7" t="s">
        <v>60</v>
      </c>
      <c r="I11" s="7" t="s">
        <v>381</v>
      </c>
      <c r="J11" s="7" t="s">
        <v>161</v>
      </c>
      <c r="K11" s="7" t="s">
        <v>209</v>
      </c>
      <c r="L11" s="7" t="s">
        <v>245</v>
      </c>
      <c r="M11" s="7" t="s">
        <v>305</v>
      </c>
      <c r="N11" s="7" t="s">
        <v>58</v>
      </c>
      <c r="O11" s="7" t="s">
        <v>95</v>
      </c>
      <c r="P11" s="7" t="s">
        <v>92</v>
      </c>
      <c r="Q11" s="7">
        <v>7</v>
      </c>
      <c r="R11" s="7">
        <v>72.5</v>
      </c>
      <c r="S11" s="7">
        <v>0</v>
      </c>
      <c r="T11" s="7">
        <v>68</v>
      </c>
    </row>
    <row r="12" spans="1:20" x14ac:dyDescent="0.25">
      <c r="A12" s="7">
        <v>7</v>
      </c>
      <c r="B12" s="8"/>
      <c r="C12" s="8" t="s">
        <v>441</v>
      </c>
      <c r="D12" s="9">
        <v>2070</v>
      </c>
      <c r="E12" s="8" t="s">
        <v>57</v>
      </c>
      <c r="F12" s="7" t="s">
        <v>148</v>
      </c>
      <c r="G12" s="7" t="s">
        <v>298</v>
      </c>
      <c r="H12" s="7" t="s">
        <v>87</v>
      </c>
      <c r="I12" s="7" t="s">
        <v>181</v>
      </c>
      <c r="J12" s="7" t="s">
        <v>82</v>
      </c>
      <c r="K12" s="7" t="s">
        <v>128</v>
      </c>
      <c r="L12" s="7" t="s">
        <v>65</v>
      </c>
      <c r="M12" s="7" t="s">
        <v>129</v>
      </c>
      <c r="N12" s="7" t="s">
        <v>99</v>
      </c>
      <c r="O12" s="7" t="s">
        <v>313</v>
      </c>
      <c r="P12" s="7" t="s">
        <v>73</v>
      </c>
      <c r="Q12" s="7">
        <v>7</v>
      </c>
      <c r="R12" s="7">
        <v>67.5</v>
      </c>
      <c r="S12" s="7">
        <v>0</v>
      </c>
      <c r="T12" s="7">
        <v>65</v>
      </c>
    </row>
    <row r="13" spans="1:20" x14ac:dyDescent="0.25">
      <c r="A13" s="7">
        <v>8</v>
      </c>
      <c r="B13" s="8"/>
      <c r="C13" s="8" t="s">
        <v>327</v>
      </c>
      <c r="D13" s="9">
        <v>1977</v>
      </c>
      <c r="E13" s="8" t="s">
        <v>57</v>
      </c>
      <c r="F13" s="7" t="s">
        <v>294</v>
      </c>
      <c r="G13" s="7" t="s">
        <v>92</v>
      </c>
      <c r="H13" s="7" t="s">
        <v>322</v>
      </c>
      <c r="I13" s="7" t="s">
        <v>67</v>
      </c>
      <c r="J13" s="7" t="s">
        <v>200</v>
      </c>
      <c r="K13" s="7" t="s">
        <v>75</v>
      </c>
      <c r="L13" s="7" t="s">
        <v>169</v>
      </c>
      <c r="M13" s="7" t="s">
        <v>122</v>
      </c>
      <c r="N13" s="7" t="s">
        <v>71</v>
      </c>
      <c r="O13" s="7" t="s">
        <v>150</v>
      </c>
      <c r="P13" s="7" t="s">
        <v>152</v>
      </c>
      <c r="Q13" s="7">
        <v>7</v>
      </c>
      <c r="R13" s="7">
        <v>65</v>
      </c>
      <c r="S13" s="7">
        <v>0</v>
      </c>
      <c r="T13" s="7">
        <v>62</v>
      </c>
    </row>
    <row r="14" spans="1:20" x14ac:dyDescent="0.25">
      <c r="A14" s="7">
        <v>9</v>
      </c>
      <c r="B14" s="8"/>
      <c r="C14" s="8" t="s">
        <v>674</v>
      </c>
      <c r="D14" s="9">
        <v>1948</v>
      </c>
      <c r="E14" s="8" t="s">
        <v>57</v>
      </c>
      <c r="F14" s="7">
        <v>0</v>
      </c>
      <c r="G14" s="7" t="s">
        <v>262</v>
      </c>
      <c r="H14" s="7" t="s">
        <v>292</v>
      </c>
      <c r="I14" s="7" t="s">
        <v>207</v>
      </c>
      <c r="J14" s="7" t="s">
        <v>97</v>
      </c>
      <c r="K14" s="7" t="s">
        <v>243</v>
      </c>
      <c r="L14" s="7" t="s">
        <v>131</v>
      </c>
      <c r="M14" s="7" t="s">
        <v>146</v>
      </c>
      <c r="N14" s="7" t="s">
        <v>107</v>
      </c>
      <c r="O14" s="7" t="s">
        <v>74</v>
      </c>
      <c r="P14" s="7" t="s">
        <v>111</v>
      </c>
      <c r="Q14" s="7">
        <v>7</v>
      </c>
      <c r="R14" s="7">
        <v>60</v>
      </c>
      <c r="S14" s="7">
        <v>0</v>
      </c>
      <c r="T14" s="7">
        <v>57.5</v>
      </c>
    </row>
    <row r="15" spans="1:20" x14ac:dyDescent="0.25">
      <c r="A15" s="7">
        <v>10</v>
      </c>
      <c r="B15" s="8" t="s">
        <v>119</v>
      </c>
      <c r="C15" s="8" t="s">
        <v>316</v>
      </c>
      <c r="D15" s="9">
        <v>2100</v>
      </c>
      <c r="E15" s="8" t="s">
        <v>57</v>
      </c>
      <c r="F15" s="7" t="s">
        <v>247</v>
      </c>
      <c r="G15" s="7" t="s">
        <v>231</v>
      </c>
      <c r="H15" s="7" t="s">
        <v>76</v>
      </c>
      <c r="I15" s="7" t="s">
        <v>220</v>
      </c>
      <c r="J15" s="7" t="s">
        <v>77</v>
      </c>
      <c r="K15" s="7" t="s">
        <v>482</v>
      </c>
      <c r="L15" s="7" t="s">
        <v>94</v>
      </c>
      <c r="M15" s="7" t="s">
        <v>75</v>
      </c>
      <c r="N15" s="7" t="s">
        <v>293</v>
      </c>
      <c r="O15" s="7" t="s">
        <v>108</v>
      </c>
      <c r="P15" s="7" t="s">
        <v>133</v>
      </c>
      <c r="Q15" s="7">
        <v>6.5</v>
      </c>
      <c r="R15" s="7">
        <v>74</v>
      </c>
      <c r="S15" s="7">
        <v>0</v>
      </c>
      <c r="T15" s="7">
        <v>70</v>
      </c>
    </row>
    <row r="16" spans="1:20" x14ac:dyDescent="0.25">
      <c r="A16" s="7">
        <v>11</v>
      </c>
      <c r="B16" s="8"/>
      <c r="C16" s="8" t="s">
        <v>196</v>
      </c>
      <c r="D16" s="9">
        <v>1906</v>
      </c>
      <c r="E16" s="8" t="s">
        <v>57</v>
      </c>
      <c r="F16" s="7" t="s">
        <v>87</v>
      </c>
      <c r="G16" s="7" t="s">
        <v>131</v>
      </c>
      <c r="H16" s="7" t="s">
        <v>84</v>
      </c>
      <c r="I16" s="7" t="s">
        <v>90</v>
      </c>
      <c r="J16" s="7" t="s">
        <v>89</v>
      </c>
      <c r="K16" s="7" t="s">
        <v>62</v>
      </c>
      <c r="L16" s="7" t="s">
        <v>155</v>
      </c>
      <c r="M16" s="7" t="s">
        <v>132</v>
      </c>
      <c r="N16" s="7" t="s">
        <v>105</v>
      </c>
      <c r="O16" s="7" t="s">
        <v>121</v>
      </c>
      <c r="P16" s="7" t="s">
        <v>295</v>
      </c>
      <c r="Q16" s="7">
        <v>6.5</v>
      </c>
      <c r="R16" s="7">
        <v>73.5</v>
      </c>
      <c r="S16" s="7">
        <v>0</v>
      </c>
      <c r="T16" s="7">
        <v>69</v>
      </c>
    </row>
    <row r="17" spans="1:20" x14ac:dyDescent="0.25">
      <c r="A17" s="7">
        <v>12</v>
      </c>
      <c r="B17" s="8"/>
      <c r="C17" s="8" t="s">
        <v>302</v>
      </c>
      <c r="D17" s="9">
        <v>2183</v>
      </c>
      <c r="E17" s="8" t="s">
        <v>57</v>
      </c>
      <c r="F17" s="7" t="s">
        <v>163</v>
      </c>
      <c r="G17" s="7" t="s">
        <v>264</v>
      </c>
      <c r="H17" s="7" t="s">
        <v>85</v>
      </c>
      <c r="I17" s="7" t="s">
        <v>130</v>
      </c>
      <c r="J17" s="7" t="s">
        <v>152</v>
      </c>
      <c r="K17" s="7" t="s">
        <v>104</v>
      </c>
      <c r="L17" s="7" t="s">
        <v>105</v>
      </c>
      <c r="M17" s="7" t="s">
        <v>91</v>
      </c>
      <c r="N17" s="7" t="s">
        <v>290</v>
      </c>
      <c r="O17" s="7" t="s">
        <v>114</v>
      </c>
      <c r="P17" s="7" t="s">
        <v>65</v>
      </c>
      <c r="Q17" s="7">
        <v>6.5</v>
      </c>
      <c r="R17" s="7">
        <v>72.5</v>
      </c>
      <c r="S17" s="7">
        <v>0</v>
      </c>
      <c r="T17" s="7">
        <v>69</v>
      </c>
    </row>
    <row r="18" spans="1:20" x14ac:dyDescent="0.25">
      <c r="A18" s="7">
        <v>13</v>
      </c>
      <c r="B18" s="8"/>
      <c r="C18" s="8" t="s">
        <v>479</v>
      </c>
      <c r="D18" s="9">
        <v>2052</v>
      </c>
      <c r="E18" s="8" t="s">
        <v>57</v>
      </c>
      <c r="F18" s="7" t="s">
        <v>236</v>
      </c>
      <c r="G18" s="7" t="s">
        <v>108</v>
      </c>
      <c r="H18" s="7" t="s">
        <v>139</v>
      </c>
      <c r="I18" s="7" t="s">
        <v>146</v>
      </c>
      <c r="J18" s="7" t="s">
        <v>105</v>
      </c>
      <c r="K18" s="7" t="s">
        <v>113</v>
      </c>
      <c r="L18" s="7" t="s">
        <v>85</v>
      </c>
      <c r="M18" s="7" t="s">
        <v>130</v>
      </c>
      <c r="N18" s="7" t="s">
        <v>111</v>
      </c>
      <c r="O18" s="7" t="s">
        <v>132</v>
      </c>
      <c r="P18" s="7" t="s">
        <v>141</v>
      </c>
      <c r="Q18" s="7">
        <v>6.5</v>
      </c>
      <c r="R18" s="7">
        <v>71.5</v>
      </c>
      <c r="S18" s="7">
        <v>0</v>
      </c>
      <c r="T18" s="7">
        <v>67</v>
      </c>
    </row>
    <row r="19" spans="1:20" x14ac:dyDescent="0.25">
      <c r="A19" s="7">
        <v>14</v>
      </c>
      <c r="B19" s="8"/>
      <c r="C19" s="8" t="s">
        <v>675</v>
      </c>
      <c r="D19" s="9">
        <v>2024</v>
      </c>
      <c r="E19" s="8" t="s">
        <v>57</v>
      </c>
      <c r="F19" s="7" t="s">
        <v>322</v>
      </c>
      <c r="G19" s="7" t="s">
        <v>75</v>
      </c>
      <c r="H19" s="7" t="s">
        <v>83</v>
      </c>
      <c r="I19" s="7" t="s">
        <v>243</v>
      </c>
      <c r="J19" s="7" t="s">
        <v>393</v>
      </c>
      <c r="K19" s="7" t="s">
        <v>150</v>
      </c>
      <c r="L19" s="7" t="s">
        <v>71</v>
      </c>
      <c r="M19" s="7" t="s">
        <v>159</v>
      </c>
      <c r="N19" s="7" t="s">
        <v>199</v>
      </c>
      <c r="O19" s="7" t="s">
        <v>146</v>
      </c>
      <c r="P19" s="7" t="s">
        <v>107</v>
      </c>
      <c r="Q19" s="7">
        <v>6.5</v>
      </c>
      <c r="R19" s="7">
        <v>63.5</v>
      </c>
      <c r="S19" s="7">
        <v>0</v>
      </c>
      <c r="T19" s="7">
        <v>60.5</v>
      </c>
    </row>
    <row r="20" spans="1:20" x14ac:dyDescent="0.25">
      <c r="A20" s="7">
        <v>15</v>
      </c>
      <c r="B20" s="8"/>
      <c r="C20" s="8" t="s">
        <v>624</v>
      </c>
      <c r="D20" s="9">
        <v>2104</v>
      </c>
      <c r="E20" s="8" t="s">
        <v>57</v>
      </c>
      <c r="F20" s="7" t="s">
        <v>278</v>
      </c>
      <c r="G20" s="7" t="s">
        <v>81</v>
      </c>
      <c r="H20" s="7" t="s">
        <v>118</v>
      </c>
      <c r="I20" s="7" t="s">
        <v>160</v>
      </c>
      <c r="J20" s="7" t="s">
        <v>126</v>
      </c>
      <c r="K20" s="7" t="s">
        <v>233</v>
      </c>
      <c r="L20" s="7" t="s">
        <v>227</v>
      </c>
      <c r="M20" s="7" t="s">
        <v>83</v>
      </c>
      <c r="N20" s="7" t="s">
        <v>106</v>
      </c>
      <c r="O20" s="7" t="s">
        <v>164</v>
      </c>
      <c r="P20" s="7" t="s">
        <v>139</v>
      </c>
      <c r="Q20" s="7">
        <v>6</v>
      </c>
      <c r="R20" s="7">
        <v>67</v>
      </c>
      <c r="S20" s="7">
        <v>0</v>
      </c>
      <c r="T20" s="7">
        <v>63.5</v>
      </c>
    </row>
    <row r="21" spans="1:20" x14ac:dyDescent="0.25">
      <c r="A21" s="7">
        <v>16</v>
      </c>
      <c r="B21" s="8"/>
      <c r="C21" s="8" t="s">
        <v>238</v>
      </c>
      <c r="D21" s="9">
        <v>1961</v>
      </c>
      <c r="E21" s="8" t="s">
        <v>57</v>
      </c>
      <c r="F21" s="7" t="s">
        <v>299</v>
      </c>
      <c r="G21" s="7" t="s">
        <v>107</v>
      </c>
      <c r="H21" s="7" t="s">
        <v>65</v>
      </c>
      <c r="I21" s="7" t="s">
        <v>164</v>
      </c>
      <c r="J21" s="7" t="s">
        <v>116</v>
      </c>
      <c r="K21" s="7" t="s">
        <v>133</v>
      </c>
      <c r="L21" s="7" t="s">
        <v>250</v>
      </c>
      <c r="M21" s="7" t="s">
        <v>121</v>
      </c>
      <c r="N21" s="7" t="s">
        <v>163</v>
      </c>
      <c r="O21" s="7" t="s">
        <v>188</v>
      </c>
      <c r="P21" s="7" t="s">
        <v>113</v>
      </c>
      <c r="Q21" s="7">
        <v>6</v>
      </c>
      <c r="R21" s="7">
        <v>60</v>
      </c>
      <c r="S21" s="7">
        <v>0</v>
      </c>
      <c r="T21" s="7">
        <v>59</v>
      </c>
    </row>
    <row r="22" spans="1:20" x14ac:dyDescent="0.25">
      <c r="A22" s="7">
        <v>17</v>
      </c>
      <c r="B22" s="8" t="s">
        <v>79</v>
      </c>
      <c r="C22" s="8" t="s">
        <v>154</v>
      </c>
      <c r="D22" s="9">
        <v>1945</v>
      </c>
      <c r="E22" s="8" t="s">
        <v>57</v>
      </c>
      <c r="F22" s="7" t="s">
        <v>71</v>
      </c>
      <c r="G22" s="7" t="s">
        <v>251</v>
      </c>
      <c r="H22" s="7" t="s">
        <v>335</v>
      </c>
      <c r="I22" s="7" t="s">
        <v>209</v>
      </c>
      <c r="J22" s="7" t="s">
        <v>282</v>
      </c>
      <c r="K22" s="7" t="s">
        <v>195</v>
      </c>
      <c r="L22" s="7" t="s">
        <v>158</v>
      </c>
      <c r="M22" s="7" t="s">
        <v>292</v>
      </c>
      <c r="N22" s="7" t="s">
        <v>262</v>
      </c>
      <c r="O22" s="7" t="s">
        <v>123</v>
      </c>
      <c r="P22" s="7" t="s">
        <v>116</v>
      </c>
      <c r="Q22" s="7">
        <v>6</v>
      </c>
      <c r="R22" s="7">
        <v>54</v>
      </c>
      <c r="S22" s="7">
        <v>0</v>
      </c>
      <c r="T22" s="7">
        <v>51.5</v>
      </c>
    </row>
    <row r="23" spans="1:20" x14ac:dyDescent="0.25">
      <c r="A23" s="7">
        <v>18</v>
      </c>
      <c r="B23" s="8"/>
      <c r="C23" s="8" t="s">
        <v>664</v>
      </c>
      <c r="D23" s="9">
        <v>1995</v>
      </c>
      <c r="E23" s="8" t="s">
        <v>665</v>
      </c>
      <c r="F23" s="7" t="s">
        <v>279</v>
      </c>
      <c r="G23" s="7" t="s">
        <v>115</v>
      </c>
      <c r="H23" s="7" t="s">
        <v>250</v>
      </c>
      <c r="I23" s="7" t="s">
        <v>179</v>
      </c>
      <c r="J23" s="7" t="s">
        <v>190</v>
      </c>
      <c r="K23" s="7" t="s">
        <v>251</v>
      </c>
      <c r="L23" s="7" t="s">
        <v>173</v>
      </c>
      <c r="M23" s="7" t="s">
        <v>284</v>
      </c>
      <c r="N23" s="7" t="s">
        <v>264</v>
      </c>
      <c r="O23" s="7" t="s">
        <v>118</v>
      </c>
      <c r="P23" s="7" t="s">
        <v>101</v>
      </c>
      <c r="Q23" s="7">
        <v>6</v>
      </c>
      <c r="R23" s="7">
        <v>53</v>
      </c>
      <c r="S23" s="7">
        <v>0</v>
      </c>
      <c r="T23" s="7">
        <v>49.5</v>
      </c>
    </row>
    <row r="24" spans="1:20" x14ac:dyDescent="0.25">
      <c r="A24" s="7">
        <v>19</v>
      </c>
      <c r="B24" s="8"/>
      <c r="C24" s="8" t="s">
        <v>527</v>
      </c>
      <c r="D24" s="9">
        <v>2038</v>
      </c>
      <c r="E24" s="8" t="s">
        <v>57</v>
      </c>
      <c r="F24" s="7" t="s">
        <v>237</v>
      </c>
      <c r="G24" s="7" t="s">
        <v>142</v>
      </c>
      <c r="H24" s="7" t="s">
        <v>313</v>
      </c>
      <c r="I24" s="7" t="s">
        <v>66</v>
      </c>
      <c r="J24" s="7" t="s">
        <v>165</v>
      </c>
      <c r="K24" s="7" t="s">
        <v>123</v>
      </c>
      <c r="L24" s="7" t="s">
        <v>149</v>
      </c>
      <c r="M24" s="7" t="s">
        <v>108</v>
      </c>
      <c r="N24" s="7" t="s">
        <v>97</v>
      </c>
      <c r="O24" s="7" t="s">
        <v>236</v>
      </c>
      <c r="P24" s="7" t="s">
        <v>151</v>
      </c>
      <c r="Q24" s="7">
        <v>5.5</v>
      </c>
      <c r="R24" s="7">
        <v>69</v>
      </c>
      <c r="S24" s="7">
        <v>0</v>
      </c>
      <c r="T24" s="7">
        <v>65</v>
      </c>
    </row>
    <row r="25" spans="1:20" x14ac:dyDescent="0.25">
      <c r="A25" s="7">
        <v>20</v>
      </c>
      <c r="B25" s="8" t="s">
        <v>79</v>
      </c>
      <c r="C25" s="8" t="s">
        <v>509</v>
      </c>
      <c r="D25" s="9">
        <v>2179</v>
      </c>
      <c r="E25" s="8" t="s">
        <v>57</v>
      </c>
      <c r="F25" s="7" t="s">
        <v>135</v>
      </c>
      <c r="G25" s="7" t="s">
        <v>180</v>
      </c>
      <c r="H25" s="7" t="s">
        <v>245</v>
      </c>
      <c r="I25" s="7" t="s">
        <v>231</v>
      </c>
      <c r="J25" s="7" t="s">
        <v>71</v>
      </c>
      <c r="K25" s="7" t="s">
        <v>339</v>
      </c>
      <c r="L25" s="7" t="s">
        <v>174</v>
      </c>
      <c r="M25" s="7" t="s">
        <v>163</v>
      </c>
      <c r="N25" s="7" t="s">
        <v>143</v>
      </c>
      <c r="O25" s="7" t="s">
        <v>221</v>
      </c>
      <c r="P25" s="7" t="s">
        <v>140</v>
      </c>
      <c r="Q25" s="7">
        <v>5.5</v>
      </c>
      <c r="R25" s="7">
        <v>66</v>
      </c>
      <c r="S25" s="7">
        <v>0</v>
      </c>
      <c r="T25" s="7">
        <v>61.5</v>
      </c>
    </row>
    <row r="26" spans="1:20" x14ac:dyDescent="0.25">
      <c r="A26" s="7">
        <v>21</v>
      </c>
      <c r="B26" s="8"/>
      <c r="C26" s="8" t="s">
        <v>478</v>
      </c>
      <c r="D26" s="9">
        <v>1927</v>
      </c>
      <c r="E26" s="8" t="s">
        <v>57</v>
      </c>
      <c r="F26" s="7" t="s">
        <v>85</v>
      </c>
      <c r="G26" s="7" t="s">
        <v>243</v>
      </c>
      <c r="H26" s="7" t="s">
        <v>200</v>
      </c>
      <c r="I26" s="7" t="s">
        <v>318</v>
      </c>
      <c r="J26" s="7" t="s">
        <v>150</v>
      </c>
      <c r="K26" s="7" t="s">
        <v>96</v>
      </c>
      <c r="L26" s="7" t="s">
        <v>187</v>
      </c>
      <c r="M26" s="7" t="s">
        <v>93</v>
      </c>
      <c r="N26" s="7" t="s">
        <v>242</v>
      </c>
      <c r="O26" s="7" t="s">
        <v>156</v>
      </c>
      <c r="P26" s="7" t="s">
        <v>240</v>
      </c>
      <c r="Q26" s="7">
        <v>5.5</v>
      </c>
      <c r="R26" s="7">
        <v>61</v>
      </c>
      <c r="S26" s="7">
        <v>0</v>
      </c>
      <c r="T26" s="7">
        <v>58</v>
      </c>
    </row>
    <row r="27" spans="1:20" x14ac:dyDescent="0.25">
      <c r="A27" s="7">
        <v>22</v>
      </c>
      <c r="B27" s="8"/>
      <c r="C27" s="8" t="s">
        <v>189</v>
      </c>
      <c r="D27" s="9">
        <v>1944</v>
      </c>
      <c r="E27" s="8" t="s">
        <v>57</v>
      </c>
      <c r="F27" s="7" t="s">
        <v>65</v>
      </c>
      <c r="G27" s="7" t="s">
        <v>296</v>
      </c>
      <c r="H27" s="7" t="s">
        <v>171</v>
      </c>
      <c r="I27" s="7" t="s">
        <v>264</v>
      </c>
      <c r="J27" s="7" t="s">
        <v>267</v>
      </c>
      <c r="K27" s="7" t="s">
        <v>248</v>
      </c>
      <c r="L27" s="7" t="s">
        <v>125</v>
      </c>
      <c r="M27" s="7" t="s">
        <v>181</v>
      </c>
      <c r="N27" s="7" t="s">
        <v>400</v>
      </c>
      <c r="O27" s="7" t="s">
        <v>131</v>
      </c>
      <c r="P27" s="7" t="s">
        <v>179</v>
      </c>
      <c r="Q27" s="7">
        <v>5.5</v>
      </c>
      <c r="R27" s="7">
        <v>60.5</v>
      </c>
      <c r="S27" s="7">
        <v>0</v>
      </c>
      <c r="T27" s="7">
        <v>57</v>
      </c>
    </row>
    <row r="28" spans="1:20" x14ac:dyDescent="0.25">
      <c r="A28" s="7">
        <v>23</v>
      </c>
      <c r="B28" s="8"/>
      <c r="C28" s="8" t="s">
        <v>443</v>
      </c>
      <c r="D28" s="9">
        <v>1987</v>
      </c>
      <c r="E28" s="8" t="s">
        <v>57</v>
      </c>
      <c r="F28" s="7" t="s">
        <v>116</v>
      </c>
      <c r="G28" s="7" t="s">
        <v>114</v>
      </c>
      <c r="H28" s="7" t="s">
        <v>229</v>
      </c>
      <c r="I28" s="7" t="s">
        <v>124</v>
      </c>
      <c r="J28" s="7" t="s">
        <v>206</v>
      </c>
      <c r="K28" s="7" t="s">
        <v>449</v>
      </c>
      <c r="L28" s="7" t="s">
        <v>191</v>
      </c>
      <c r="M28" s="7" t="s">
        <v>164</v>
      </c>
      <c r="N28" s="7" t="s">
        <v>140</v>
      </c>
      <c r="O28" s="7" t="s">
        <v>261</v>
      </c>
      <c r="P28" s="7" t="s">
        <v>243</v>
      </c>
      <c r="Q28" s="7">
        <v>5.5</v>
      </c>
      <c r="R28" s="7">
        <v>59.5</v>
      </c>
      <c r="S28" s="7">
        <v>0</v>
      </c>
      <c r="T28" s="7">
        <v>56</v>
      </c>
    </row>
    <row r="29" spans="1:20" x14ac:dyDescent="0.25">
      <c r="A29" s="7">
        <v>24</v>
      </c>
      <c r="B29" s="8" t="s">
        <v>175</v>
      </c>
      <c r="C29" s="8" t="s">
        <v>193</v>
      </c>
      <c r="D29" s="9">
        <v>2014</v>
      </c>
      <c r="E29" s="8" t="s">
        <v>57</v>
      </c>
      <c r="F29" s="7" t="s">
        <v>315</v>
      </c>
      <c r="G29" s="7" t="s">
        <v>111</v>
      </c>
      <c r="H29" s="7" t="s">
        <v>163</v>
      </c>
      <c r="I29" s="7" t="s">
        <v>92</v>
      </c>
      <c r="J29" s="7" t="s">
        <v>192</v>
      </c>
      <c r="K29" s="7" t="s">
        <v>188</v>
      </c>
      <c r="L29" s="7" t="s">
        <v>237</v>
      </c>
      <c r="M29" s="7" t="s">
        <v>135</v>
      </c>
      <c r="N29" s="7" t="s">
        <v>113</v>
      </c>
      <c r="O29" s="7" t="s">
        <v>181</v>
      </c>
      <c r="P29" s="7" t="s">
        <v>172</v>
      </c>
      <c r="Q29" s="7">
        <v>5</v>
      </c>
      <c r="R29" s="7">
        <v>63.5</v>
      </c>
      <c r="S29" s="7">
        <v>0</v>
      </c>
      <c r="T29" s="7">
        <v>60</v>
      </c>
    </row>
    <row r="30" spans="1:20" x14ac:dyDescent="0.25">
      <c r="A30" s="7">
        <v>25</v>
      </c>
      <c r="B30" s="8"/>
      <c r="C30" s="8" t="s">
        <v>255</v>
      </c>
      <c r="D30" s="9">
        <v>1905</v>
      </c>
      <c r="E30" s="8" t="s">
        <v>57</v>
      </c>
      <c r="F30" s="7" t="s">
        <v>105</v>
      </c>
      <c r="G30" s="7" t="s">
        <v>375</v>
      </c>
      <c r="H30" s="7" t="s">
        <v>262</v>
      </c>
      <c r="I30" s="7" t="s">
        <v>333</v>
      </c>
      <c r="J30" s="7" t="s">
        <v>125</v>
      </c>
      <c r="K30" s="7" t="s">
        <v>164</v>
      </c>
      <c r="L30" s="7" t="s">
        <v>151</v>
      </c>
      <c r="M30" s="7" t="s">
        <v>264</v>
      </c>
      <c r="N30" s="7" t="s">
        <v>203</v>
      </c>
      <c r="O30" s="7" t="s">
        <v>115</v>
      </c>
      <c r="P30" s="7" t="s">
        <v>198</v>
      </c>
      <c r="Q30" s="7">
        <v>5</v>
      </c>
      <c r="R30" s="7">
        <v>57.5</v>
      </c>
      <c r="S30" s="7">
        <v>0</v>
      </c>
      <c r="T30" s="7">
        <v>54.5</v>
      </c>
    </row>
    <row r="31" spans="1:20" x14ac:dyDescent="0.25">
      <c r="A31" s="7">
        <v>26</v>
      </c>
      <c r="B31" s="8"/>
      <c r="C31" s="8" t="s">
        <v>494</v>
      </c>
      <c r="D31" s="9">
        <v>1834</v>
      </c>
      <c r="E31" s="8" t="s">
        <v>57</v>
      </c>
      <c r="F31" s="7" t="s">
        <v>124</v>
      </c>
      <c r="G31" s="7" t="s">
        <v>333</v>
      </c>
      <c r="H31" s="7" t="s">
        <v>203</v>
      </c>
      <c r="I31" s="7" t="s">
        <v>292</v>
      </c>
      <c r="J31" s="7" t="s">
        <v>199</v>
      </c>
      <c r="K31" s="7" t="s">
        <v>207</v>
      </c>
      <c r="L31" s="7" t="s">
        <v>148</v>
      </c>
      <c r="M31" s="7" t="s">
        <v>117</v>
      </c>
      <c r="N31" s="7" t="s">
        <v>198</v>
      </c>
      <c r="O31" s="7" t="s">
        <v>168</v>
      </c>
      <c r="P31" s="7" t="s">
        <v>262</v>
      </c>
      <c r="Q31" s="7">
        <v>5</v>
      </c>
      <c r="R31" s="7">
        <v>55</v>
      </c>
      <c r="S31" s="7">
        <v>0</v>
      </c>
      <c r="T31" s="7">
        <v>52.5</v>
      </c>
    </row>
    <row r="32" spans="1:20" x14ac:dyDescent="0.25">
      <c r="A32" s="7">
        <v>27</v>
      </c>
      <c r="B32" s="8"/>
      <c r="C32" s="8" t="s">
        <v>567</v>
      </c>
      <c r="D32" s="9">
        <v>1657</v>
      </c>
      <c r="E32" s="8" t="s">
        <v>57</v>
      </c>
      <c r="F32" s="7" t="s">
        <v>97</v>
      </c>
      <c r="G32" s="7" t="s">
        <v>179</v>
      </c>
      <c r="H32" s="7" t="s">
        <v>336</v>
      </c>
      <c r="I32" s="7" t="s">
        <v>135</v>
      </c>
      <c r="J32" s="7" t="s">
        <v>318</v>
      </c>
      <c r="K32" s="7" t="s">
        <v>445</v>
      </c>
      <c r="L32" s="7" t="s">
        <v>170</v>
      </c>
      <c r="M32" s="7" t="s">
        <v>343</v>
      </c>
      <c r="N32" s="7" t="s">
        <v>312</v>
      </c>
      <c r="O32" s="7" t="s">
        <v>275</v>
      </c>
      <c r="P32" s="7" t="s">
        <v>251</v>
      </c>
      <c r="Q32" s="7">
        <v>5</v>
      </c>
      <c r="R32" s="7">
        <v>49</v>
      </c>
      <c r="S32" s="7">
        <v>0</v>
      </c>
      <c r="T32" s="7">
        <v>48</v>
      </c>
    </row>
    <row r="33" spans="1:20" x14ac:dyDescent="0.25">
      <c r="A33" s="7">
        <v>28</v>
      </c>
      <c r="B33" s="8"/>
      <c r="C33" s="8" t="s">
        <v>676</v>
      </c>
      <c r="D33" s="9">
        <v>1805</v>
      </c>
      <c r="E33" s="8" t="s">
        <v>57</v>
      </c>
      <c r="F33" s="7" t="s">
        <v>187</v>
      </c>
      <c r="G33" s="7" t="s">
        <v>156</v>
      </c>
      <c r="H33" s="7" t="s">
        <v>370</v>
      </c>
      <c r="I33" s="7" t="s">
        <v>177</v>
      </c>
      <c r="J33" s="7" t="s">
        <v>298</v>
      </c>
      <c r="K33" s="7" t="s">
        <v>144</v>
      </c>
      <c r="L33" s="7" t="s">
        <v>318</v>
      </c>
      <c r="M33" s="7" t="s">
        <v>183</v>
      </c>
      <c r="N33" s="7" t="s">
        <v>247</v>
      </c>
      <c r="O33" s="7" t="s">
        <v>190</v>
      </c>
      <c r="P33" s="7" t="s">
        <v>299</v>
      </c>
      <c r="Q33" s="7">
        <v>5</v>
      </c>
      <c r="R33" s="7">
        <v>46.5</v>
      </c>
      <c r="S33" s="7">
        <v>0</v>
      </c>
      <c r="T33" s="7">
        <v>45.5</v>
      </c>
    </row>
    <row r="34" spans="1:20" x14ac:dyDescent="0.25">
      <c r="A34" s="7">
        <v>29</v>
      </c>
      <c r="B34" s="8"/>
      <c r="C34" s="8" t="s">
        <v>677</v>
      </c>
      <c r="D34" s="9">
        <v>1474</v>
      </c>
      <c r="E34" s="8" t="s">
        <v>57</v>
      </c>
      <c r="F34" s="7" t="s">
        <v>158</v>
      </c>
      <c r="G34" s="7" t="s">
        <v>209</v>
      </c>
      <c r="H34" s="7" t="s">
        <v>247</v>
      </c>
      <c r="I34" s="7" t="s">
        <v>240</v>
      </c>
      <c r="J34" s="7" t="s">
        <v>198</v>
      </c>
      <c r="K34" s="7" t="s">
        <v>231</v>
      </c>
      <c r="L34" s="7" t="s">
        <v>143</v>
      </c>
      <c r="M34" s="7" t="s">
        <v>160</v>
      </c>
      <c r="N34" s="7" t="s">
        <v>392</v>
      </c>
      <c r="O34" s="7" t="s">
        <v>210</v>
      </c>
      <c r="P34" s="7" t="s">
        <v>212</v>
      </c>
      <c r="Q34" s="7">
        <v>4.5</v>
      </c>
      <c r="R34" s="7">
        <v>61.5</v>
      </c>
      <c r="S34" s="7">
        <v>0</v>
      </c>
      <c r="T34" s="7">
        <v>57.5</v>
      </c>
    </row>
    <row r="35" spans="1:20" x14ac:dyDescent="0.25">
      <c r="A35" s="7">
        <v>30</v>
      </c>
      <c r="B35" s="8"/>
      <c r="C35" s="8" t="s">
        <v>430</v>
      </c>
      <c r="D35" s="9">
        <v>1650</v>
      </c>
      <c r="E35" s="8" t="s">
        <v>57</v>
      </c>
      <c r="F35" s="7" t="s">
        <v>171</v>
      </c>
      <c r="G35" s="7" t="s">
        <v>192</v>
      </c>
      <c r="H35" s="7" t="s">
        <v>299</v>
      </c>
      <c r="I35" s="7" t="s">
        <v>188</v>
      </c>
      <c r="J35" s="7" t="s">
        <v>333</v>
      </c>
      <c r="K35" s="7" t="s">
        <v>121</v>
      </c>
      <c r="L35" s="7" t="s">
        <v>296</v>
      </c>
      <c r="M35" s="7" t="s">
        <v>240</v>
      </c>
      <c r="N35" s="7" t="s">
        <v>393</v>
      </c>
      <c r="O35" s="7" t="s">
        <v>207</v>
      </c>
      <c r="P35" s="7" t="s">
        <v>158</v>
      </c>
      <c r="Q35" s="7">
        <v>4.5</v>
      </c>
      <c r="R35" s="7">
        <v>55</v>
      </c>
      <c r="S35" s="7">
        <v>0</v>
      </c>
      <c r="T35" s="7">
        <v>54</v>
      </c>
    </row>
    <row r="36" spans="1:20" x14ac:dyDescent="0.25">
      <c r="A36" s="7">
        <v>31</v>
      </c>
      <c r="B36" s="8"/>
      <c r="C36" s="8" t="s">
        <v>678</v>
      </c>
      <c r="D36" s="9">
        <v>1849</v>
      </c>
      <c r="E36" s="8" t="s">
        <v>57</v>
      </c>
      <c r="F36" s="7" t="s">
        <v>106</v>
      </c>
      <c r="G36" s="7" t="s">
        <v>312</v>
      </c>
      <c r="H36" s="7" t="s">
        <v>172</v>
      </c>
      <c r="I36" s="7" t="s">
        <v>147</v>
      </c>
      <c r="J36" s="7" t="s">
        <v>191</v>
      </c>
      <c r="K36" s="7" t="s">
        <v>264</v>
      </c>
      <c r="L36" s="7" t="s">
        <v>180</v>
      </c>
      <c r="M36" s="7" t="s">
        <v>263</v>
      </c>
      <c r="N36" s="7" t="s">
        <v>261</v>
      </c>
      <c r="O36" s="7" t="s">
        <v>345</v>
      </c>
      <c r="P36" s="7" t="s">
        <v>192</v>
      </c>
      <c r="Q36" s="7">
        <v>4.5</v>
      </c>
      <c r="R36" s="7">
        <v>53.5</v>
      </c>
      <c r="S36" s="7">
        <v>0</v>
      </c>
      <c r="T36" s="7">
        <v>52.5</v>
      </c>
    </row>
    <row r="37" spans="1:20" x14ac:dyDescent="0.25">
      <c r="A37" s="7">
        <v>32</v>
      </c>
      <c r="B37" s="8"/>
      <c r="C37" s="8" t="s">
        <v>679</v>
      </c>
      <c r="D37" s="9">
        <v>1485</v>
      </c>
      <c r="E37" s="8" t="s">
        <v>57</v>
      </c>
      <c r="F37" s="7" t="s">
        <v>125</v>
      </c>
      <c r="G37" s="7" t="s">
        <v>161</v>
      </c>
      <c r="H37" s="7" t="s">
        <v>253</v>
      </c>
      <c r="I37" s="7" t="s">
        <v>117</v>
      </c>
      <c r="J37" s="7" t="s">
        <v>278</v>
      </c>
      <c r="K37" s="7" t="s">
        <v>147</v>
      </c>
      <c r="L37" s="7" t="s">
        <v>333</v>
      </c>
      <c r="M37" s="7" t="s">
        <v>81</v>
      </c>
      <c r="N37" s="7" t="s">
        <v>280</v>
      </c>
      <c r="O37" s="7" t="s">
        <v>204</v>
      </c>
      <c r="P37" s="7" t="s">
        <v>298</v>
      </c>
      <c r="Q37" s="7">
        <v>4.5</v>
      </c>
      <c r="R37" s="7">
        <v>53</v>
      </c>
      <c r="S37" s="7">
        <v>0</v>
      </c>
      <c r="T37" s="7">
        <v>50.5</v>
      </c>
    </row>
    <row r="38" spans="1:20" x14ac:dyDescent="0.25">
      <c r="A38" s="7">
        <v>33</v>
      </c>
      <c r="B38" s="8"/>
      <c r="C38" s="8" t="s">
        <v>362</v>
      </c>
      <c r="D38" s="9">
        <v>1696</v>
      </c>
      <c r="E38" s="8" t="s">
        <v>57</v>
      </c>
      <c r="F38" s="7" t="s">
        <v>155</v>
      </c>
      <c r="G38" s="7" t="s">
        <v>212</v>
      </c>
      <c r="H38" s="7" t="s">
        <v>284</v>
      </c>
      <c r="I38" s="7" t="s">
        <v>296</v>
      </c>
      <c r="J38" s="7" t="s">
        <v>237</v>
      </c>
      <c r="K38" s="7" t="s">
        <v>156</v>
      </c>
      <c r="L38" s="7" t="s">
        <v>278</v>
      </c>
      <c r="M38" s="7" t="s">
        <v>322</v>
      </c>
      <c r="N38" s="7" t="s">
        <v>268</v>
      </c>
      <c r="O38" s="7" t="s">
        <v>299</v>
      </c>
      <c r="P38" s="7" t="s">
        <v>211</v>
      </c>
      <c r="Q38" s="7">
        <v>4</v>
      </c>
      <c r="R38" s="7">
        <v>48</v>
      </c>
      <c r="S38" s="7">
        <v>1</v>
      </c>
      <c r="T38" s="7">
        <v>47</v>
      </c>
    </row>
    <row r="39" spans="1:20" x14ac:dyDescent="0.25">
      <c r="A39" s="7">
        <v>34</v>
      </c>
      <c r="B39" s="8"/>
      <c r="C39" s="8" t="s">
        <v>29</v>
      </c>
      <c r="D39" s="9">
        <v>1624</v>
      </c>
      <c r="E39" s="8" t="s">
        <v>57</v>
      </c>
      <c r="F39" s="7" t="s">
        <v>167</v>
      </c>
      <c r="G39" s="7" t="s">
        <v>143</v>
      </c>
      <c r="H39" s="7" t="s">
        <v>260</v>
      </c>
      <c r="I39" s="7" t="s">
        <v>312</v>
      </c>
      <c r="J39" s="7" t="s">
        <v>349</v>
      </c>
      <c r="K39" s="7" t="s">
        <v>292</v>
      </c>
      <c r="L39" s="7" t="s">
        <v>203</v>
      </c>
      <c r="M39" s="7" t="s">
        <v>315</v>
      </c>
      <c r="N39" s="7" t="s">
        <v>168</v>
      </c>
      <c r="O39" s="7" t="s">
        <v>322</v>
      </c>
      <c r="P39" s="7" t="s">
        <v>206</v>
      </c>
      <c r="Q39" s="7">
        <v>4</v>
      </c>
      <c r="R39" s="7">
        <v>48</v>
      </c>
      <c r="S39" s="7">
        <v>0</v>
      </c>
      <c r="T39" s="7">
        <v>47</v>
      </c>
    </row>
    <row r="40" spans="1:20" x14ac:dyDescent="0.25">
      <c r="A40" s="7">
        <v>35</v>
      </c>
      <c r="B40" s="8"/>
      <c r="C40" s="8" t="s">
        <v>186</v>
      </c>
      <c r="D40" s="9">
        <v>1788</v>
      </c>
      <c r="E40" s="8" t="s">
        <v>57</v>
      </c>
      <c r="F40" s="7" t="s">
        <v>58</v>
      </c>
      <c r="G40" s="7" t="s">
        <v>165</v>
      </c>
      <c r="H40" s="7" t="s">
        <v>158</v>
      </c>
      <c r="I40" s="7" t="s">
        <v>210</v>
      </c>
      <c r="J40" s="7" t="s">
        <v>261</v>
      </c>
      <c r="K40" s="7" t="s">
        <v>280</v>
      </c>
      <c r="L40" s="7" t="s">
        <v>247</v>
      </c>
      <c r="M40" s="7" t="s">
        <v>260</v>
      </c>
      <c r="N40" s="7" t="s">
        <v>172</v>
      </c>
      <c r="O40" s="7" t="s">
        <v>330</v>
      </c>
      <c r="P40" s="7" t="s">
        <v>336</v>
      </c>
      <c r="Q40" s="7">
        <v>3.5</v>
      </c>
      <c r="R40" s="7">
        <v>54.5</v>
      </c>
      <c r="S40" s="7">
        <v>0</v>
      </c>
      <c r="T40" s="7">
        <v>51</v>
      </c>
    </row>
    <row r="41" spans="1:20" x14ac:dyDescent="0.25">
      <c r="A41" s="7">
        <v>36</v>
      </c>
      <c r="B41" s="8"/>
      <c r="C41" s="8" t="s">
        <v>487</v>
      </c>
      <c r="D41" s="9">
        <v>1428</v>
      </c>
      <c r="E41" s="8" t="s">
        <v>57</v>
      </c>
      <c r="F41" s="7" t="s">
        <v>151</v>
      </c>
      <c r="G41" s="7" t="s">
        <v>170</v>
      </c>
      <c r="H41" s="7" t="s">
        <v>148</v>
      </c>
      <c r="I41" s="7" t="s">
        <v>190</v>
      </c>
      <c r="J41" s="7" t="s">
        <v>263</v>
      </c>
      <c r="K41" s="7" t="s">
        <v>308</v>
      </c>
      <c r="L41" s="7" t="s">
        <v>279</v>
      </c>
      <c r="M41" s="7" t="s">
        <v>312</v>
      </c>
      <c r="N41" s="7" t="s">
        <v>408</v>
      </c>
      <c r="O41" s="7" t="s">
        <v>363</v>
      </c>
      <c r="P41" s="7" t="s">
        <v>229</v>
      </c>
      <c r="Q41" s="7">
        <v>3.5</v>
      </c>
      <c r="R41" s="7">
        <v>44.5</v>
      </c>
      <c r="S41" s="7">
        <v>0</v>
      </c>
      <c r="T41" s="7">
        <v>43.5</v>
      </c>
    </row>
    <row r="42" spans="1:20" x14ac:dyDescent="0.25">
      <c r="A42" s="7">
        <v>37</v>
      </c>
      <c r="B42" s="8"/>
      <c r="C42" s="8" t="s">
        <v>680</v>
      </c>
      <c r="D42" s="9">
        <v>1526</v>
      </c>
      <c r="E42" s="8" t="s">
        <v>57</v>
      </c>
      <c r="F42" s="7" t="s">
        <v>203</v>
      </c>
      <c r="G42" s="7" t="s">
        <v>210</v>
      </c>
      <c r="H42" s="7" t="s">
        <v>201</v>
      </c>
      <c r="I42" s="7" t="s">
        <v>256</v>
      </c>
      <c r="J42" s="7" t="s">
        <v>354</v>
      </c>
      <c r="K42" s="7" t="s">
        <v>294</v>
      </c>
      <c r="L42" s="7" t="s">
        <v>274</v>
      </c>
      <c r="M42" s="7" t="s">
        <v>326</v>
      </c>
      <c r="N42" s="7" t="s">
        <v>292</v>
      </c>
      <c r="O42" s="7" t="s">
        <v>373</v>
      </c>
      <c r="P42" s="7" t="s">
        <v>413</v>
      </c>
      <c r="Q42" s="7">
        <v>3.5</v>
      </c>
      <c r="R42" s="7">
        <v>41.5</v>
      </c>
      <c r="S42" s="7">
        <v>0</v>
      </c>
      <c r="T42" s="7">
        <v>40.5</v>
      </c>
    </row>
    <row r="43" spans="1:20" x14ac:dyDescent="0.25">
      <c r="A43" s="7">
        <v>38</v>
      </c>
      <c r="B43" s="8"/>
      <c r="C43" s="8" t="s">
        <v>681</v>
      </c>
      <c r="D43" s="9">
        <v>1249</v>
      </c>
      <c r="E43" s="8" t="s">
        <v>57</v>
      </c>
      <c r="F43" s="7">
        <v>-1</v>
      </c>
      <c r="G43" s="7" t="s">
        <v>133</v>
      </c>
      <c r="H43" s="7" t="s">
        <v>121</v>
      </c>
      <c r="I43" s="7" t="s">
        <v>170</v>
      </c>
      <c r="J43" s="7" t="s">
        <v>268</v>
      </c>
      <c r="K43" s="7" t="s">
        <v>326</v>
      </c>
      <c r="L43" s="7" t="s">
        <v>299</v>
      </c>
      <c r="M43" s="7" t="s">
        <v>212</v>
      </c>
      <c r="N43" s="7" t="s">
        <v>317</v>
      </c>
      <c r="O43" s="7" t="s">
        <v>333</v>
      </c>
      <c r="P43" s="7" t="s">
        <v>343</v>
      </c>
      <c r="Q43" s="7">
        <v>3</v>
      </c>
      <c r="R43" s="7">
        <v>52</v>
      </c>
      <c r="S43" s="7">
        <v>0</v>
      </c>
      <c r="T43" s="7">
        <v>51</v>
      </c>
    </row>
    <row r="44" spans="1:20" x14ac:dyDescent="0.25">
      <c r="A44" s="7">
        <v>39</v>
      </c>
      <c r="B44" s="8"/>
      <c r="C44" s="8" t="s">
        <v>682</v>
      </c>
      <c r="D44" s="9">
        <v>1547</v>
      </c>
      <c r="E44" s="8" t="s">
        <v>57</v>
      </c>
      <c r="F44" s="7" t="s">
        <v>140</v>
      </c>
      <c r="G44" s="7" t="s">
        <v>169</v>
      </c>
      <c r="H44" s="7" t="s">
        <v>151</v>
      </c>
      <c r="I44" s="7" t="s">
        <v>192</v>
      </c>
      <c r="J44" s="7" t="s">
        <v>211</v>
      </c>
      <c r="K44" s="7" t="s">
        <v>299</v>
      </c>
      <c r="L44" s="7" t="s">
        <v>215</v>
      </c>
      <c r="M44" s="7" t="s">
        <v>256</v>
      </c>
      <c r="N44" s="7" t="s">
        <v>367</v>
      </c>
      <c r="O44" s="7" t="s">
        <v>283</v>
      </c>
      <c r="P44" s="7" t="s">
        <v>370</v>
      </c>
      <c r="Q44" s="7">
        <v>3</v>
      </c>
      <c r="R44" s="7">
        <v>50</v>
      </c>
      <c r="S44" s="7">
        <v>0</v>
      </c>
      <c r="T44" s="7">
        <v>49</v>
      </c>
    </row>
    <row r="45" spans="1:20" x14ac:dyDescent="0.25">
      <c r="A45" s="7">
        <v>40</v>
      </c>
      <c r="B45" s="8"/>
      <c r="C45" s="8" t="s">
        <v>666</v>
      </c>
      <c r="D45" s="9">
        <v>1352</v>
      </c>
      <c r="E45" s="8" t="s">
        <v>57</v>
      </c>
      <c r="F45" s="7" t="s">
        <v>198</v>
      </c>
      <c r="G45" s="7" t="s">
        <v>280</v>
      </c>
      <c r="H45" s="7" t="s">
        <v>263</v>
      </c>
      <c r="I45" s="7" t="s">
        <v>283</v>
      </c>
      <c r="J45" s="7" t="s">
        <v>315</v>
      </c>
      <c r="K45" s="7" t="s">
        <v>366</v>
      </c>
      <c r="L45" s="7" t="s">
        <v>363</v>
      </c>
      <c r="M45" s="7" t="s">
        <v>352</v>
      </c>
      <c r="N45" s="7" t="s">
        <v>177</v>
      </c>
      <c r="O45" s="7" t="s">
        <v>349</v>
      </c>
      <c r="P45" s="7" t="s">
        <v>215</v>
      </c>
      <c r="Q45" s="7">
        <v>1</v>
      </c>
      <c r="R45" s="7">
        <v>45.5</v>
      </c>
      <c r="S45" s="7">
        <v>0</v>
      </c>
      <c r="T45" s="7">
        <v>43</v>
      </c>
    </row>
    <row r="47" spans="1:20" x14ac:dyDescent="0.25">
      <c r="A47" s="14" t="s">
        <v>683</v>
      </c>
    </row>
    <row r="48" spans="1:20" x14ac:dyDescent="0.25">
      <c r="A48" s="13" t="s">
        <v>460</v>
      </c>
    </row>
  </sheetData>
  <hyperlinks>
    <hyperlink ref="A47:T47" r:id="rId1" display="Все подробности  данного турнира находятся на http://chess-results.com/tnr689412.aspx?lan=11"/>
    <hyperlink ref="A48:T48" r:id="rId2" display="сервер Chess-Tournament-Results: Chess-Results"/>
    <hyperlink ref="A1:T1" r:id="rId3" display="Из турнирной базы данных Chess-Results http://chess-results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B38" sqref="B38"/>
    </sheetView>
  </sheetViews>
  <sheetFormatPr defaultRowHeight="15" x14ac:dyDescent="0.25"/>
  <cols>
    <col min="2" max="2" width="5.140625" bestFit="1" customWidth="1"/>
    <col min="3" max="3" width="32.42578125" bestFit="1" customWidth="1"/>
  </cols>
  <sheetData>
    <row r="1" spans="1:20" x14ac:dyDescent="0.25">
      <c r="A1" s="2" t="s">
        <v>34</v>
      </c>
    </row>
    <row r="2" spans="1:20" x14ac:dyDescent="0.25">
      <c r="A2" s="3" t="s">
        <v>35</v>
      </c>
    </row>
    <row r="3" spans="1:20" x14ac:dyDescent="0.25">
      <c r="A3" s="2" t="s">
        <v>36</v>
      </c>
    </row>
    <row r="4" spans="1:20" x14ac:dyDescent="0.25">
      <c r="A4" s="4" t="s">
        <v>37</v>
      </c>
      <c r="B4" s="5"/>
      <c r="C4" s="5" t="s">
        <v>38</v>
      </c>
      <c r="D4" s="6" t="s">
        <v>39</v>
      </c>
      <c r="E4" s="5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</row>
    <row r="5" spans="1:20" x14ac:dyDescent="0.25">
      <c r="A5" s="7">
        <v>1</v>
      </c>
      <c r="B5" s="8" t="s">
        <v>56</v>
      </c>
      <c r="C5" s="8" t="s">
        <v>23</v>
      </c>
      <c r="D5" s="9">
        <v>2428</v>
      </c>
      <c r="E5" s="8" t="s">
        <v>57</v>
      </c>
      <c r="F5" s="7" t="s">
        <v>58</v>
      </c>
      <c r="G5" s="7" t="s">
        <v>59</v>
      </c>
      <c r="H5" s="7" t="s">
        <v>60</v>
      </c>
      <c r="I5" s="7" t="s">
        <v>61</v>
      </c>
      <c r="J5" s="7" t="s">
        <v>62</v>
      </c>
      <c r="K5" s="7" t="s">
        <v>63</v>
      </c>
      <c r="L5" s="7" t="s">
        <v>64</v>
      </c>
      <c r="M5" s="7" t="s">
        <v>65</v>
      </c>
      <c r="N5" s="7" t="s">
        <v>66</v>
      </c>
      <c r="O5" s="7" t="s">
        <v>67</v>
      </c>
      <c r="P5" s="7" t="s">
        <v>68</v>
      </c>
      <c r="Q5" s="7">
        <v>9.5</v>
      </c>
      <c r="R5" s="7">
        <v>73.5</v>
      </c>
      <c r="S5" s="7">
        <v>0</v>
      </c>
      <c r="T5" s="7">
        <v>68</v>
      </c>
    </row>
    <row r="6" spans="1:20" x14ac:dyDescent="0.25">
      <c r="A6" s="7">
        <v>2</v>
      </c>
      <c r="B6" s="8" t="s">
        <v>56</v>
      </c>
      <c r="C6" s="8" t="s">
        <v>69</v>
      </c>
      <c r="D6" s="9">
        <v>2504</v>
      </c>
      <c r="E6" s="8" t="s">
        <v>57</v>
      </c>
      <c r="F6" s="7" t="s">
        <v>70</v>
      </c>
      <c r="G6" s="7" t="s">
        <v>71</v>
      </c>
      <c r="H6" s="7" t="s">
        <v>72</v>
      </c>
      <c r="I6" s="7" t="s">
        <v>67</v>
      </c>
      <c r="J6" s="7" t="s">
        <v>73</v>
      </c>
      <c r="K6" s="7" t="s">
        <v>74</v>
      </c>
      <c r="L6" s="7" t="s">
        <v>75</v>
      </c>
      <c r="M6" s="7" t="s">
        <v>76</v>
      </c>
      <c r="N6" s="7" t="s">
        <v>77</v>
      </c>
      <c r="O6" s="7" t="s">
        <v>78</v>
      </c>
      <c r="P6" s="7" t="s">
        <v>66</v>
      </c>
      <c r="Q6" s="7">
        <v>9</v>
      </c>
      <c r="R6" s="7">
        <v>75</v>
      </c>
      <c r="S6" s="7">
        <v>0</v>
      </c>
      <c r="T6" s="7">
        <v>69.5</v>
      </c>
    </row>
    <row r="7" spans="1:20" x14ac:dyDescent="0.25">
      <c r="A7" s="7">
        <v>3</v>
      </c>
      <c r="B7" s="8" t="s">
        <v>79</v>
      </c>
      <c r="C7" s="8" t="s">
        <v>80</v>
      </c>
      <c r="D7" s="9">
        <v>2254</v>
      </c>
      <c r="E7" s="8" t="s">
        <v>57</v>
      </c>
      <c r="F7" s="7" t="s">
        <v>81</v>
      </c>
      <c r="G7" s="7" t="s">
        <v>82</v>
      </c>
      <c r="H7" s="7" t="s">
        <v>83</v>
      </c>
      <c r="I7" s="7" t="s">
        <v>84</v>
      </c>
      <c r="J7" s="7" t="s">
        <v>60</v>
      </c>
      <c r="K7" s="7" t="s">
        <v>85</v>
      </c>
      <c r="L7" s="7" t="s">
        <v>86</v>
      </c>
      <c r="M7" s="7" t="s">
        <v>87</v>
      </c>
      <c r="N7" s="7" t="s">
        <v>88</v>
      </c>
      <c r="O7" s="7" t="s">
        <v>89</v>
      </c>
      <c r="P7" s="7" t="s">
        <v>58</v>
      </c>
      <c r="Q7" s="7">
        <v>8</v>
      </c>
      <c r="R7" s="7">
        <v>69</v>
      </c>
      <c r="S7" s="7">
        <v>0</v>
      </c>
      <c r="T7" s="7">
        <v>65.5</v>
      </c>
    </row>
    <row r="8" spans="1:20" x14ac:dyDescent="0.25">
      <c r="A8" s="7">
        <v>4</v>
      </c>
      <c r="B8" s="8" t="s">
        <v>79</v>
      </c>
      <c r="C8" s="8" t="s">
        <v>22</v>
      </c>
      <c r="D8" s="9">
        <v>2304</v>
      </c>
      <c r="E8" s="8" t="s">
        <v>57</v>
      </c>
      <c r="F8" s="7" t="s">
        <v>90</v>
      </c>
      <c r="G8" s="7" t="s">
        <v>91</v>
      </c>
      <c r="H8" s="7" t="s">
        <v>75</v>
      </c>
      <c r="I8" s="7" t="s">
        <v>62</v>
      </c>
      <c r="J8" s="7" t="s">
        <v>92</v>
      </c>
      <c r="K8" s="7" t="s">
        <v>93</v>
      </c>
      <c r="L8" s="7" t="s">
        <v>94</v>
      </c>
      <c r="M8" s="7" t="s">
        <v>95</v>
      </c>
      <c r="N8" s="7" t="s">
        <v>96</v>
      </c>
      <c r="O8" s="7" t="s">
        <v>59</v>
      </c>
      <c r="P8" s="7" t="s">
        <v>97</v>
      </c>
      <c r="Q8" s="7">
        <v>7</v>
      </c>
      <c r="R8" s="7">
        <v>75</v>
      </c>
      <c r="S8" s="7">
        <v>0</v>
      </c>
      <c r="T8" s="7">
        <v>70</v>
      </c>
    </row>
    <row r="9" spans="1:20" x14ac:dyDescent="0.25">
      <c r="A9" s="7">
        <v>5</v>
      </c>
      <c r="B9" s="8" t="s">
        <v>56</v>
      </c>
      <c r="C9" s="8" t="s">
        <v>98</v>
      </c>
      <c r="D9" s="9">
        <v>2381</v>
      </c>
      <c r="E9" s="8" t="s">
        <v>57</v>
      </c>
      <c r="F9" s="7" t="s">
        <v>99</v>
      </c>
      <c r="G9" s="7" t="s">
        <v>100</v>
      </c>
      <c r="H9" s="7" t="s">
        <v>87</v>
      </c>
      <c r="I9" s="7" t="s">
        <v>101</v>
      </c>
      <c r="J9" s="7" t="s">
        <v>66</v>
      </c>
      <c r="K9" s="7" t="s">
        <v>59</v>
      </c>
      <c r="L9" s="7" t="s">
        <v>102</v>
      </c>
      <c r="M9" s="7" t="s">
        <v>103</v>
      </c>
      <c r="N9" s="7" t="s">
        <v>104</v>
      </c>
      <c r="O9" s="7" t="s">
        <v>105</v>
      </c>
      <c r="P9" s="7" t="s">
        <v>106</v>
      </c>
      <c r="Q9" s="7">
        <v>7</v>
      </c>
      <c r="R9" s="7">
        <v>74</v>
      </c>
      <c r="S9" s="7">
        <v>0</v>
      </c>
      <c r="T9" s="7">
        <v>69.5</v>
      </c>
    </row>
    <row r="10" spans="1:20" x14ac:dyDescent="0.25">
      <c r="A10" s="7">
        <v>6</v>
      </c>
      <c r="B10" s="8" t="s">
        <v>79</v>
      </c>
      <c r="C10" s="8" t="s">
        <v>21</v>
      </c>
      <c r="D10" s="9">
        <v>2398</v>
      </c>
      <c r="E10" s="8" t="s">
        <v>57</v>
      </c>
      <c r="F10" s="7" t="s">
        <v>107</v>
      </c>
      <c r="G10" s="7" t="s">
        <v>67</v>
      </c>
      <c r="H10" s="7" t="s">
        <v>93</v>
      </c>
      <c r="I10" s="7" t="s">
        <v>108</v>
      </c>
      <c r="J10" s="7" t="s">
        <v>75</v>
      </c>
      <c r="K10" s="7" t="s">
        <v>109</v>
      </c>
      <c r="L10" s="7" t="s">
        <v>78</v>
      </c>
      <c r="M10" s="7" t="s">
        <v>110</v>
      </c>
      <c r="N10" s="7" t="s">
        <v>111</v>
      </c>
      <c r="O10" s="7" t="s">
        <v>74</v>
      </c>
      <c r="P10" s="7" t="s">
        <v>72</v>
      </c>
      <c r="Q10" s="7">
        <v>7</v>
      </c>
      <c r="R10" s="7">
        <v>73.5</v>
      </c>
      <c r="S10" s="7">
        <v>0</v>
      </c>
      <c r="T10" s="7">
        <v>68.5</v>
      </c>
    </row>
    <row r="11" spans="1:20" x14ac:dyDescent="0.25">
      <c r="A11" s="7">
        <v>7</v>
      </c>
      <c r="B11" s="8" t="s">
        <v>112</v>
      </c>
      <c r="C11" s="8" t="s">
        <v>25</v>
      </c>
      <c r="D11" s="9">
        <v>2235</v>
      </c>
      <c r="E11" s="8" t="s">
        <v>57</v>
      </c>
      <c r="F11" s="7" t="s">
        <v>113</v>
      </c>
      <c r="G11" s="7" t="s">
        <v>114</v>
      </c>
      <c r="H11" s="7" t="s">
        <v>115</v>
      </c>
      <c r="I11" s="7" t="s">
        <v>111</v>
      </c>
      <c r="J11" s="7" t="s">
        <v>116</v>
      </c>
      <c r="K11" s="7" t="s">
        <v>117</v>
      </c>
      <c r="L11" s="7" t="s">
        <v>118</v>
      </c>
      <c r="M11" s="7" t="s">
        <v>74</v>
      </c>
      <c r="N11" s="7" t="s">
        <v>73</v>
      </c>
      <c r="O11" s="7" t="s">
        <v>85</v>
      </c>
      <c r="P11" s="7" t="s">
        <v>104</v>
      </c>
      <c r="Q11" s="7">
        <v>7</v>
      </c>
      <c r="R11" s="7">
        <v>61.5</v>
      </c>
      <c r="S11" s="7">
        <v>0</v>
      </c>
      <c r="T11" s="7">
        <v>60</v>
      </c>
    </row>
    <row r="12" spans="1:20" x14ac:dyDescent="0.25">
      <c r="A12" s="7">
        <v>8</v>
      </c>
      <c r="B12" s="8" t="s">
        <v>119</v>
      </c>
      <c r="C12" s="8" t="s">
        <v>27</v>
      </c>
      <c r="D12" s="9">
        <v>2184</v>
      </c>
      <c r="E12" s="8" t="s">
        <v>57</v>
      </c>
      <c r="F12" s="7" t="s">
        <v>101</v>
      </c>
      <c r="G12" s="7" t="s">
        <v>120</v>
      </c>
      <c r="H12" s="7" t="s">
        <v>121</v>
      </c>
      <c r="I12" s="7" t="s">
        <v>122</v>
      </c>
      <c r="J12" s="7" t="s">
        <v>123</v>
      </c>
      <c r="K12" s="7" t="s">
        <v>124</v>
      </c>
      <c r="L12" s="7" t="s">
        <v>106</v>
      </c>
      <c r="M12" s="7" t="s">
        <v>86</v>
      </c>
      <c r="N12" s="7" t="s">
        <v>68</v>
      </c>
      <c r="O12" s="7" t="s">
        <v>87</v>
      </c>
      <c r="P12" s="7" t="s">
        <v>125</v>
      </c>
      <c r="Q12" s="7">
        <v>6.5</v>
      </c>
      <c r="R12" s="7">
        <v>63.5</v>
      </c>
      <c r="S12" s="7">
        <v>0</v>
      </c>
      <c r="T12" s="7">
        <v>59.5</v>
      </c>
    </row>
    <row r="13" spans="1:20" x14ac:dyDescent="0.25">
      <c r="A13" s="7">
        <v>9</v>
      </c>
      <c r="B13" s="8" t="s">
        <v>112</v>
      </c>
      <c r="C13" s="8" t="s">
        <v>20</v>
      </c>
      <c r="D13" s="9">
        <v>2419</v>
      </c>
      <c r="E13" s="8" t="s">
        <v>57</v>
      </c>
      <c r="F13" s="7" t="s">
        <v>125</v>
      </c>
      <c r="G13" s="7" t="s">
        <v>105</v>
      </c>
      <c r="H13" s="7" t="s">
        <v>126</v>
      </c>
      <c r="I13" s="7" t="s">
        <v>127</v>
      </c>
      <c r="J13" s="7" t="s">
        <v>65</v>
      </c>
      <c r="K13" s="7" t="s">
        <v>128</v>
      </c>
      <c r="L13" s="7" t="s">
        <v>70</v>
      </c>
      <c r="M13" s="7" t="s">
        <v>129</v>
      </c>
      <c r="N13" s="7" t="s">
        <v>75</v>
      </c>
      <c r="O13" s="7" t="s">
        <v>88</v>
      </c>
      <c r="P13" s="7" t="s">
        <v>87</v>
      </c>
      <c r="Q13" s="7">
        <v>6</v>
      </c>
      <c r="R13" s="7">
        <v>72</v>
      </c>
      <c r="S13" s="7">
        <v>0</v>
      </c>
      <c r="T13" s="7">
        <v>68</v>
      </c>
    </row>
    <row r="14" spans="1:20" x14ac:dyDescent="0.25">
      <c r="A14" s="7">
        <v>10</v>
      </c>
      <c r="B14" s="8" t="s">
        <v>79</v>
      </c>
      <c r="C14" s="8" t="s">
        <v>24</v>
      </c>
      <c r="D14" s="9">
        <v>2277</v>
      </c>
      <c r="E14" s="8" t="s">
        <v>57</v>
      </c>
      <c r="F14" s="7" t="s">
        <v>118</v>
      </c>
      <c r="G14" s="7" t="s">
        <v>85</v>
      </c>
      <c r="H14" s="7" t="s">
        <v>130</v>
      </c>
      <c r="I14" s="7" t="s">
        <v>131</v>
      </c>
      <c r="J14" s="7" t="s">
        <v>87</v>
      </c>
      <c r="K14" s="7" t="s">
        <v>96</v>
      </c>
      <c r="L14" s="7" t="s">
        <v>132</v>
      </c>
      <c r="M14" s="7" t="s">
        <v>93</v>
      </c>
      <c r="N14" s="7" t="s">
        <v>133</v>
      </c>
      <c r="O14" s="7" t="s">
        <v>71</v>
      </c>
      <c r="P14" s="7" t="s">
        <v>86</v>
      </c>
      <c r="Q14" s="7">
        <v>6</v>
      </c>
      <c r="R14" s="7">
        <v>66</v>
      </c>
      <c r="S14" s="7">
        <v>0</v>
      </c>
      <c r="T14" s="7">
        <v>64.5</v>
      </c>
    </row>
    <row r="15" spans="1:20" x14ac:dyDescent="0.25">
      <c r="A15" s="7">
        <v>11</v>
      </c>
      <c r="B15" s="8" t="s">
        <v>112</v>
      </c>
      <c r="C15" s="8" t="s">
        <v>134</v>
      </c>
      <c r="D15" s="9">
        <v>2310</v>
      </c>
      <c r="E15" s="8" t="s">
        <v>57</v>
      </c>
      <c r="F15" s="7" t="s">
        <v>130</v>
      </c>
      <c r="G15" s="7" t="s">
        <v>135</v>
      </c>
      <c r="H15" s="7" t="s">
        <v>63</v>
      </c>
      <c r="I15" s="7" t="s">
        <v>136</v>
      </c>
      <c r="J15" s="7" t="s">
        <v>102</v>
      </c>
      <c r="K15" s="7" t="s">
        <v>111</v>
      </c>
      <c r="L15" s="7" t="s">
        <v>108</v>
      </c>
      <c r="M15" s="7" t="s">
        <v>97</v>
      </c>
      <c r="N15" s="7" t="s">
        <v>118</v>
      </c>
      <c r="O15" s="7" t="s">
        <v>114</v>
      </c>
      <c r="P15" s="7" t="s">
        <v>137</v>
      </c>
      <c r="Q15" s="7">
        <v>5.5</v>
      </c>
      <c r="R15" s="7">
        <v>70</v>
      </c>
      <c r="S15" s="7">
        <v>0</v>
      </c>
      <c r="T15" s="7">
        <v>67.5</v>
      </c>
    </row>
    <row r="16" spans="1:20" x14ac:dyDescent="0.25">
      <c r="A16" s="7">
        <v>12</v>
      </c>
      <c r="B16" s="8" t="s">
        <v>112</v>
      </c>
      <c r="C16" s="8" t="s">
        <v>138</v>
      </c>
      <c r="D16" s="9">
        <v>2339</v>
      </c>
      <c r="E16" s="8" t="s">
        <v>57</v>
      </c>
      <c r="F16" s="7" t="s">
        <v>139</v>
      </c>
      <c r="G16" s="7" t="s">
        <v>140</v>
      </c>
      <c r="H16" s="7" t="s">
        <v>128</v>
      </c>
      <c r="I16" s="7" t="s">
        <v>86</v>
      </c>
      <c r="J16" s="7" t="s">
        <v>141</v>
      </c>
      <c r="K16" s="7" t="s">
        <v>126</v>
      </c>
      <c r="L16" s="7" t="s">
        <v>142</v>
      </c>
      <c r="M16" s="7" t="s">
        <v>71</v>
      </c>
      <c r="N16" s="7" t="s">
        <v>92</v>
      </c>
      <c r="O16" s="7" t="s">
        <v>143</v>
      </c>
      <c r="P16" s="7" t="s">
        <v>144</v>
      </c>
      <c r="Q16" s="7">
        <v>5.5</v>
      </c>
      <c r="R16" s="7">
        <v>65.5</v>
      </c>
      <c r="S16" s="7">
        <v>0</v>
      </c>
      <c r="T16" s="7">
        <v>60.5</v>
      </c>
    </row>
    <row r="17" spans="1:20" x14ac:dyDescent="0.25">
      <c r="A17" s="7">
        <v>13</v>
      </c>
      <c r="B17" s="8"/>
      <c r="C17" s="8" t="s">
        <v>145</v>
      </c>
      <c r="D17" s="9">
        <v>2018</v>
      </c>
      <c r="E17" s="8" t="s">
        <v>57</v>
      </c>
      <c r="F17" s="7" t="s">
        <v>111</v>
      </c>
      <c r="G17" s="7" t="s">
        <v>146</v>
      </c>
      <c r="H17" s="7" t="s">
        <v>147</v>
      </c>
      <c r="I17" s="7" t="s">
        <v>148</v>
      </c>
      <c r="J17" s="7" t="s">
        <v>90</v>
      </c>
      <c r="K17" s="7" t="s">
        <v>149</v>
      </c>
      <c r="L17" s="7" t="s">
        <v>121</v>
      </c>
      <c r="M17" s="7" t="s">
        <v>150</v>
      </c>
      <c r="N17" s="7" t="s">
        <v>151</v>
      </c>
      <c r="O17" s="7" t="s">
        <v>152</v>
      </c>
      <c r="P17" s="7" t="s">
        <v>75</v>
      </c>
      <c r="Q17" s="7">
        <v>5.5</v>
      </c>
      <c r="R17" s="7">
        <v>62.5</v>
      </c>
      <c r="S17" s="7">
        <v>0</v>
      </c>
      <c r="T17" s="7">
        <v>61</v>
      </c>
    </row>
    <row r="18" spans="1:20" x14ac:dyDescent="0.25">
      <c r="A18" s="7">
        <v>14</v>
      </c>
      <c r="B18" s="8" t="s">
        <v>153</v>
      </c>
      <c r="C18" s="8" t="s">
        <v>154</v>
      </c>
      <c r="D18" s="9">
        <v>2069</v>
      </c>
      <c r="E18" s="8" t="s">
        <v>57</v>
      </c>
      <c r="F18" s="7" t="s">
        <v>116</v>
      </c>
      <c r="G18" s="7" t="s">
        <v>88</v>
      </c>
      <c r="H18" s="7" t="s">
        <v>106</v>
      </c>
      <c r="I18" s="7" t="s">
        <v>105</v>
      </c>
      <c r="J18" s="7" t="s">
        <v>118</v>
      </c>
      <c r="K18" s="7" t="s">
        <v>108</v>
      </c>
      <c r="L18" s="7" t="s">
        <v>152</v>
      </c>
      <c r="M18" s="7" t="s">
        <v>155</v>
      </c>
      <c r="N18" s="7" t="s">
        <v>107</v>
      </c>
      <c r="O18" s="7" t="s">
        <v>156</v>
      </c>
      <c r="P18" s="7" t="s">
        <v>61</v>
      </c>
      <c r="Q18" s="7">
        <v>5.5</v>
      </c>
      <c r="R18" s="7">
        <v>60</v>
      </c>
      <c r="S18" s="7">
        <v>0</v>
      </c>
      <c r="T18" s="7">
        <v>58.5</v>
      </c>
    </row>
    <row r="19" spans="1:20" x14ac:dyDescent="0.25">
      <c r="A19" s="7">
        <v>15</v>
      </c>
      <c r="B19" s="8"/>
      <c r="C19" s="8" t="s">
        <v>157</v>
      </c>
      <c r="D19" s="9">
        <v>2005</v>
      </c>
      <c r="E19" s="8" t="s">
        <v>57</v>
      </c>
      <c r="F19" s="7" t="s">
        <v>75</v>
      </c>
      <c r="G19" s="7" t="s">
        <v>158</v>
      </c>
      <c r="H19" s="7" t="s">
        <v>159</v>
      </c>
      <c r="I19" s="7" t="s">
        <v>160</v>
      </c>
      <c r="J19" s="7" t="s">
        <v>148</v>
      </c>
      <c r="K19" s="7" t="s">
        <v>139</v>
      </c>
      <c r="L19" s="7" t="s">
        <v>161</v>
      </c>
      <c r="M19" s="7" t="s">
        <v>113</v>
      </c>
      <c r="N19" s="7" t="s">
        <v>162</v>
      </c>
      <c r="O19" s="7" t="s">
        <v>101</v>
      </c>
      <c r="P19" s="7" t="s">
        <v>92</v>
      </c>
      <c r="Q19" s="7">
        <v>5.5</v>
      </c>
      <c r="R19" s="7">
        <v>59.5</v>
      </c>
      <c r="S19" s="7">
        <v>0</v>
      </c>
      <c r="T19" s="7">
        <v>56</v>
      </c>
    </row>
    <row r="20" spans="1:20" x14ac:dyDescent="0.25">
      <c r="A20" s="7">
        <v>16</v>
      </c>
      <c r="B20" s="8"/>
      <c r="C20" s="8" t="s">
        <v>28</v>
      </c>
      <c r="D20" s="9">
        <v>1411</v>
      </c>
      <c r="E20" s="8" t="s">
        <v>57</v>
      </c>
      <c r="F20" s="7" t="s">
        <v>163</v>
      </c>
      <c r="G20" s="7" t="s">
        <v>164</v>
      </c>
      <c r="H20" s="7" t="s">
        <v>165</v>
      </c>
      <c r="I20" s="7" t="s">
        <v>166</v>
      </c>
      <c r="J20" s="7" t="s">
        <v>150</v>
      </c>
      <c r="K20" s="7" t="s">
        <v>143</v>
      </c>
      <c r="L20" s="7" t="s">
        <v>160</v>
      </c>
      <c r="M20" s="7" t="s">
        <v>167</v>
      </c>
      <c r="N20" s="7" t="s">
        <v>168</v>
      </c>
      <c r="O20" s="7">
        <v>-1</v>
      </c>
      <c r="P20" s="7" t="s">
        <v>169</v>
      </c>
      <c r="Q20" s="7">
        <v>5.5</v>
      </c>
      <c r="R20" s="7">
        <v>53</v>
      </c>
      <c r="S20" s="7">
        <v>0</v>
      </c>
      <c r="T20" s="7">
        <v>49</v>
      </c>
    </row>
    <row r="21" spans="1:20" x14ac:dyDescent="0.25">
      <c r="A21" s="7">
        <v>17</v>
      </c>
      <c r="B21" s="8"/>
      <c r="C21" s="8" t="s">
        <v>26</v>
      </c>
      <c r="D21" s="9">
        <v>1885</v>
      </c>
      <c r="E21" s="8" t="s">
        <v>57</v>
      </c>
      <c r="F21" s="7" t="s">
        <v>108</v>
      </c>
      <c r="G21" s="7" t="s">
        <v>170</v>
      </c>
      <c r="H21" s="7">
        <v>-1</v>
      </c>
      <c r="I21" s="7" t="s">
        <v>169</v>
      </c>
      <c r="J21" s="7" t="s">
        <v>171</v>
      </c>
      <c r="K21" s="7" t="s">
        <v>172</v>
      </c>
      <c r="L21" s="7" t="s">
        <v>173</v>
      </c>
      <c r="M21" s="7" t="s">
        <v>115</v>
      </c>
      <c r="N21" s="7" t="s">
        <v>128</v>
      </c>
      <c r="O21" s="7" t="s">
        <v>174</v>
      </c>
      <c r="P21" s="7" t="s">
        <v>102</v>
      </c>
      <c r="Q21" s="7">
        <v>5.5</v>
      </c>
      <c r="R21" s="7">
        <v>52</v>
      </c>
      <c r="S21" s="7">
        <v>0</v>
      </c>
      <c r="T21" s="7">
        <v>49.5</v>
      </c>
    </row>
    <row r="22" spans="1:20" x14ac:dyDescent="0.25">
      <c r="A22" s="7">
        <v>18</v>
      </c>
      <c r="B22" s="8" t="s">
        <v>175</v>
      </c>
      <c r="C22" s="8" t="s">
        <v>176</v>
      </c>
      <c r="D22" s="9">
        <v>2003</v>
      </c>
      <c r="E22" s="8" t="s">
        <v>57</v>
      </c>
      <c r="F22" s="7" t="s">
        <v>121</v>
      </c>
      <c r="G22" s="7" t="s">
        <v>177</v>
      </c>
      <c r="H22" s="7" t="s">
        <v>178</v>
      </c>
      <c r="I22" s="7" t="s">
        <v>179</v>
      </c>
      <c r="J22" s="7">
        <v>-1</v>
      </c>
      <c r="K22" s="7" t="s">
        <v>90</v>
      </c>
      <c r="L22" s="7" t="s">
        <v>180</v>
      </c>
      <c r="M22" s="7" t="s">
        <v>131</v>
      </c>
      <c r="N22" s="7" t="s">
        <v>130</v>
      </c>
      <c r="O22" s="7" t="s">
        <v>84</v>
      </c>
      <c r="P22" s="7" t="s">
        <v>181</v>
      </c>
      <c r="Q22" s="7">
        <v>5.5</v>
      </c>
      <c r="R22" s="7">
        <v>51</v>
      </c>
      <c r="S22" s="7">
        <v>0</v>
      </c>
      <c r="T22" s="7">
        <v>49.5</v>
      </c>
    </row>
    <row r="23" spans="1:20" x14ac:dyDescent="0.25">
      <c r="A23" s="7">
        <v>19</v>
      </c>
      <c r="B23" s="8"/>
      <c r="C23" s="8" t="s">
        <v>182</v>
      </c>
      <c r="D23" s="9">
        <v>1960</v>
      </c>
      <c r="E23" s="8" t="s">
        <v>57</v>
      </c>
      <c r="F23" s="7" t="s">
        <v>96</v>
      </c>
      <c r="G23" s="7" t="s">
        <v>183</v>
      </c>
      <c r="H23" s="7" t="s">
        <v>173</v>
      </c>
      <c r="I23" s="7">
        <v>-1</v>
      </c>
      <c r="J23" s="7" t="s">
        <v>113</v>
      </c>
      <c r="K23" s="7" t="s">
        <v>131</v>
      </c>
      <c r="L23" s="7" t="s">
        <v>140</v>
      </c>
      <c r="M23" s="7" t="s">
        <v>146</v>
      </c>
      <c r="N23" s="7" t="s">
        <v>184</v>
      </c>
      <c r="O23" s="7" t="s">
        <v>171</v>
      </c>
      <c r="P23" s="7" t="s">
        <v>81</v>
      </c>
      <c r="Q23" s="7">
        <v>5.5</v>
      </c>
      <c r="R23" s="7">
        <v>50.5</v>
      </c>
      <c r="S23" s="7">
        <v>0</v>
      </c>
      <c r="T23" s="7">
        <v>49</v>
      </c>
    </row>
    <row r="24" spans="1:20" x14ac:dyDescent="0.25">
      <c r="A24" s="7">
        <v>20</v>
      </c>
      <c r="B24" s="8"/>
      <c r="C24" s="8" t="s">
        <v>185</v>
      </c>
      <c r="D24" s="9">
        <v>1978</v>
      </c>
      <c r="E24" s="8" t="s">
        <v>57</v>
      </c>
      <c r="F24" s="7" t="s">
        <v>106</v>
      </c>
      <c r="G24" s="7" t="s">
        <v>174</v>
      </c>
      <c r="H24" s="7" t="s">
        <v>113</v>
      </c>
      <c r="I24" s="7" t="s">
        <v>124</v>
      </c>
      <c r="J24" s="7" t="s">
        <v>130</v>
      </c>
      <c r="K24" s="7" t="s">
        <v>67</v>
      </c>
      <c r="L24" s="7" t="s">
        <v>105</v>
      </c>
      <c r="M24" s="7" t="s">
        <v>181</v>
      </c>
      <c r="N24" s="7" t="s">
        <v>140</v>
      </c>
      <c r="O24" s="7" t="s">
        <v>122</v>
      </c>
      <c r="P24" s="7" t="s">
        <v>161</v>
      </c>
      <c r="Q24" s="7">
        <v>5</v>
      </c>
      <c r="R24" s="7">
        <v>63.5</v>
      </c>
      <c r="S24" s="7">
        <v>0</v>
      </c>
      <c r="T24" s="7">
        <v>59.5</v>
      </c>
    </row>
    <row r="25" spans="1:20" x14ac:dyDescent="0.25">
      <c r="A25" s="7">
        <v>21</v>
      </c>
      <c r="B25" s="8"/>
      <c r="C25" s="8" t="s">
        <v>186</v>
      </c>
      <c r="D25" s="9">
        <v>1762</v>
      </c>
      <c r="E25" s="8" t="s">
        <v>57</v>
      </c>
      <c r="F25" s="7" t="s">
        <v>161</v>
      </c>
      <c r="G25" s="7" t="s">
        <v>187</v>
      </c>
      <c r="H25" s="7" t="s">
        <v>58</v>
      </c>
      <c r="I25" s="7" t="s">
        <v>115</v>
      </c>
      <c r="J25" s="7" t="s">
        <v>188</v>
      </c>
      <c r="K25" s="7" t="s">
        <v>163</v>
      </c>
      <c r="L25" s="7" t="s">
        <v>97</v>
      </c>
      <c r="M25" s="7" t="s">
        <v>122</v>
      </c>
      <c r="N25" s="7" t="s">
        <v>83</v>
      </c>
      <c r="O25" s="7" t="s">
        <v>168</v>
      </c>
      <c r="P25" s="7">
        <v>-1</v>
      </c>
      <c r="Q25" s="7">
        <v>5</v>
      </c>
      <c r="R25" s="7">
        <v>55</v>
      </c>
      <c r="S25" s="7">
        <v>0</v>
      </c>
      <c r="T25" s="7">
        <v>52.5</v>
      </c>
    </row>
    <row r="26" spans="1:20" x14ac:dyDescent="0.25">
      <c r="A26" s="7">
        <v>22</v>
      </c>
      <c r="B26" s="8"/>
      <c r="C26" s="8" t="s">
        <v>189</v>
      </c>
      <c r="D26" s="9">
        <v>1955</v>
      </c>
      <c r="E26" s="8" t="s">
        <v>57</v>
      </c>
      <c r="F26" s="7" t="s">
        <v>165</v>
      </c>
      <c r="G26" s="7" t="s">
        <v>190</v>
      </c>
      <c r="H26" s="7" t="s">
        <v>99</v>
      </c>
      <c r="I26" s="7" t="s">
        <v>181</v>
      </c>
      <c r="J26" s="7" t="s">
        <v>135</v>
      </c>
      <c r="K26" s="7" t="s">
        <v>179</v>
      </c>
      <c r="L26" s="7" t="s">
        <v>191</v>
      </c>
      <c r="M26" s="7" t="s">
        <v>192</v>
      </c>
      <c r="N26" s="7" t="s">
        <v>116</v>
      </c>
      <c r="O26" s="7" t="s">
        <v>117</v>
      </c>
      <c r="P26" s="7" t="s">
        <v>150</v>
      </c>
      <c r="Q26" s="7">
        <v>5</v>
      </c>
      <c r="R26" s="7">
        <v>49.5</v>
      </c>
      <c r="S26" s="7">
        <v>0</v>
      </c>
      <c r="T26" s="7">
        <v>48</v>
      </c>
    </row>
    <row r="27" spans="1:20" x14ac:dyDescent="0.25">
      <c r="A27" s="7">
        <v>23</v>
      </c>
      <c r="B27" s="8" t="s">
        <v>175</v>
      </c>
      <c r="C27" s="8" t="s">
        <v>193</v>
      </c>
      <c r="D27" s="9">
        <v>1886</v>
      </c>
      <c r="E27" s="8" t="s">
        <v>57</v>
      </c>
      <c r="F27" s="7" t="s">
        <v>83</v>
      </c>
      <c r="G27" s="7" t="s">
        <v>132</v>
      </c>
      <c r="H27" s="7" t="s">
        <v>161</v>
      </c>
      <c r="I27" s="7" t="s">
        <v>194</v>
      </c>
      <c r="J27" s="7" t="s">
        <v>117</v>
      </c>
      <c r="K27" s="7" t="s">
        <v>183</v>
      </c>
      <c r="L27" s="7">
        <v>-1</v>
      </c>
      <c r="M27" s="7" t="s">
        <v>123</v>
      </c>
      <c r="N27" s="7" t="s">
        <v>156</v>
      </c>
      <c r="O27" s="7" t="s">
        <v>195</v>
      </c>
      <c r="P27" s="7" t="s">
        <v>116</v>
      </c>
      <c r="Q27" s="7">
        <v>5</v>
      </c>
      <c r="R27" s="7">
        <v>48</v>
      </c>
      <c r="S27" s="7">
        <v>0</v>
      </c>
      <c r="T27" s="7">
        <v>46.5</v>
      </c>
    </row>
    <row r="28" spans="1:20" x14ac:dyDescent="0.25">
      <c r="A28" s="7">
        <v>24</v>
      </c>
      <c r="B28" s="8"/>
      <c r="C28" s="8" t="s">
        <v>196</v>
      </c>
      <c r="D28" s="9">
        <v>1611</v>
      </c>
      <c r="E28" s="8" t="s">
        <v>57</v>
      </c>
      <c r="F28" s="7" t="s">
        <v>151</v>
      </c>
      <c r="G28" s="7" t="s">
        <v>152</v>
      </c>
      <c r="H28" s="7" t="s">
        <v>197</v>
      </c>
      <c r="I28" s="7" t="s">
        <v>65</v>
      </c>
      <c r="J28" s="7" t="s">
        <v>198</v>
      </c>
      <c r="K28" s="7" t="s">
        <v>199</v>
      </c>
      <c r="L28" s="7" t="s">
        <v>163</v>
      </c>
      <c r="M28" s="7" t="s">
        <v>164</v>
      </c>
      <c r="N28" s="7" t="s">
        <v>81</v>
      </c>
      <c r="O28" s="7" t="s">
        <v>179</v>
      </c>
      <c r="P28" s="7" t="s">
        <v>173</v>
      </c>
      <c r="Q28" s="7">
        <v>4.5</v>
      </c>
      <c r="R28" s="7">
        <v>56.5</v>
      </c>
      <c r="S28" s="7">
        <v>0</v>
      </c>
      <c r="T28" s="7">
        <v>53</v>
      </c>
    </row>
    <row r="29" spans="1:20" x14ac:dyDescent="0.25">
      <c r="A29" s="7">
        <v>25</v>
      </c>
      <c r="B29" s="8"/>
      <c r="C29" s="8" t="s">
        <v>29</v>
      </c>
      <c r="D29" s="9">
        <v>1675</v>
      </c>
      <c r="E29" s="8" t="s">
        <v>57</v>
      </c>
      <c r="F29" s="7" t="s">
        <v>97</v>
      </c>
      <c r="G29" s="7" t="s">
        <v>122</v>
      </c>
      <c r="H29" s="7" t="s">
        <v>117</v>
      </c>
      <c r="I29" s="7" t="s">
        <v>168</v>
      </c>
      <c r="J29" s="7" t="s">
        <v>167</v>
      </c>
      <c r="K29" s="7">
        <v>-1</v>
      </c>
      <c r="L29" s="7" t="s">
        <v>148</v>
      </c>
      <c r="M29" s="7" t="s">
        <v>200</v>
      </c>
      <c r="N29" s="7" t="s">
        <v>201</v>
      </c>
      <c r="O29" s="7" t="s">
        <v>163</v>
      </c>
      <c r="P29" s="7" t="s">
        <v>180</v>
      </c>
      <c r="Q29" s="7">
        <v>4.5</v>
      </c>
      <c r="R29" s="7">
        <v>51</v>
      </c>
      <c r="S29" s="7">
        <v>0</v>
      </c>
      <c r="T29" s="7">
        <v>48.5</v>
      </c>
    </row>
    <row r="30" spans="1:20" x14ac:dyDescent="0.25">
      <c r="A30" s="7">
        <v>26</v>
      </c>
      <c r="B30" s="8"/>
      <c r="C30" s="8" t="s">
        <v>202</v>
      </c>
      <c r="D30" s="9">
        <v>2050</v>
      </c>
      <c r="E30" s="8" t="s">
        <v>57</v>
      </c>
      <c r="F30" s="7" t="s">
        <v>198</v>
      </c>
      <c r="G30" s="7" t="s">
        <v>191</v>
      </c>
      <c r="H30" s="7" t="s">
        <v>81</v>
      </c>
      <c r="I30" s="7" t="s">
        <v>110</v>
      </c>
      <c r="J30" s="7" t="s">
        <v>151</v>
      </c>
      <c r="K30" s="7" t="s">
        <v>192</v>
      </c>
      <c r="L30" s="7" t="s">
        <v>203</v>
      </c>
      <c r="M30" s="7" t="s">
        <v>204</v>
      </c>
      <c r="N30" s="7">
        <v>-1</v>
      </c>
      <c r="O30" s="7" t="s">
        <v>190</v>
      </c>
      <c r="P30" s="7" t="s">
        <v>115</v>
      </c>
      <c r="Q30" s="7">
        <v>4.5</v>
      </c>
      <c r="R30" s="7">
        <v>49.5</v>
      </c>
      <c r="S30" s="7">
        <v>0</v>
      </c>
      <c r="T30" s="7">
        <v>47</v>
      </c>
    </row>
    <row r="31" spans="1:20" x14ac:dyDescent="0.25">
      <c r="A31" s="7">
        <v>27</v>
      </c>
      <c r="B31" s="8"/>
      <c r="C31" s="8" t="s">
        <v>205</v>
      </c>
      <c r="D31" s="9">
        <v>1680</v>
      </c>
      <c r="E31" s="8" t="s">
        <v>57</v>
      </c>
      <c r="F31" s="7" t="s">
        <v>92</v>
      </c>
      <c r="G31" s="7" t="s">
        <v>160</v>
      </c>
      <c r="H31" s="7" t="s">
        <v>206</v>
      </c>
      <c r="I31" s="7" t="s">
        <v>164</v>
      </c>
      <c r="J31" s="7" t="s">
        <v>200</v>
      </c>
      <c r="K31" s="7" t="s">
        <v>115</v>
      </c>
      <c r="L31" s="7" t="s">
        <v>190</v>
      </c>
      <c r="M31" s="7">
        <v>-1</v>
      </c>
      <c r="N31" s="7" t="s">
        <v>183</v>
      </c>
      <c r="O31" s="7" t="s">
        <v>131</v>
      </c>
      <c r="P31" s="7" t="s">
        <v>207</v>
      </c>
      <c r="Q31" s="7">
        <v>4</v>
      </c>
      <c r="R31" s="7">
        <v>49</v>
      </c>
      <c r="S31" s="7">
        <v>0</v>
      </c>
      <c r="T31" s="7">
        <v>47.5</v>
      </c>
    </row>
    <row r="32" spans="1:20" x14ac:dyDescent="0.25">
      <c r="A32" s="7">
        <v>28</v>
      </c>
      <c r="B32" s="8" t="s">
        <v>153</v>
      </c>
      <c r="C32" s="8" t="s">
        <v>208</v>
      </c>
      <c r="D32" s="9">
        <v>1319</v>
      </c>
      <c r="E32" s="8" t="s">
        <v>57</v>
      </c>
      <c r="F32" s="7">
        <v>-1</v>
      </c>
      <c r="G32" s="7" t="s">
        <v>209</v>
      </c>
      <c r="H32" s="7" t="s">
        <v>97</v>
      </c>
      <c r="I32" s="7" t="s">
        <v>192</v>
      </c>
      <c r="J32" s="7" t="s">
        <v>210</v>
      </c>
      <c r="K32" s="7" t="s">
        <v>211</v>
      </c>
      <c r="L32" s="7" t="s">
        <v>116</v>
      </c>
      <c r="M32" s="7" t="s">
        <v>212</v>
      </c>
      <c r="N32" s="7" t="s">
        <v>213</v>
      </c>
      <c r="O32" s="7" t="s">
        <v>166</v>
      </c>
      <c r="P32" s="7" t="s">
        <v>170</v>
      </c>
      <c r="Q32" s="7">
        <v>3</v>
      </c>
      <c r="R32" s="7">
        <v>49.5</v>
      </c>
      <c r="S32" s="7">
        <v>0</v>
      </c>
      <c r="T32" s="7">
        <v>48</v>
      </c>
    </row>
    <row r="33" spans="1:20" x14ac:dyDescent="0.25">
      <c r="A33" s="7">
        <v>29</v>
      </c>
      <c r="B33" s="8"/>
      <c r="C33" s="8" t="s">
        <v>214</v>
      </c>
      <c r="D33" s="9">
        <v>1518</v>
      </c>
      <c r="E33" s="8" t="s">
        <v>57</v>
      </c>
      <c r="F33" s="7" t="s">
        <v>188</v>
      </c>
      <c r="G33" s="7">
        <v>-1</v>
      </c>
      <c r="H33" s="7" t="s">
        <v>70</v>
      </c>
      <c r="I33" s="7" t="s">
        <v>155</v>
      </c>
      <c r="J33" s="7" t="s">
        <v>97</v>
      </c>
      <c r="K33" s="7" t="s">
        <v>207</v>
      </c>
      <c r="L33" s="7" t="s">
        <v>215</v>
      </c>
      <c r="M33" s="7" t="s">
        <v>172</v>
      </c>
      <c r="N33" s="7" t="s">
        <v>173</v>
      </c>
      <c r="O33" s="7" t="s">
        <v>177</v>
      </c>
      <c r="P33" s="7" t="s">
        <v>158</v>
      </c>
      <c r="Q33" s="7">
        <v>2</v>
      </c>
      <c r="R33" s="7">
        <v>54</v>
      </c>
      <c r="S33" s="7">
        <v>0</v>
      </c>
      <c r="T33" s="7">
        <v>51.5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opLeftCell="A24" workbookViewId="0">
      <selection activeCell="C6" sqref="C6:C59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693</v>
      </c>
    </row>
    <row r="3" spans="1:20" x14ac:dyDescent="0.25">
      <c r="A3" s="3" t="s">
        <v>694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56</v>
      </c>
      <c r="C6" s="8" t="s">
        <v>673</v>
      </c>
      <c r="D6" s="9">
        <v>2472</v>
      </c>
      <c r="E6" s="8" t="s">
        <v>57</v>
      </c>
      <c r="F6" s="7" t="s">
        <v>115</v>
      </c>
      <c r="G6" s="7" t="s">
        <v>62</v>
      </c>
      <c r="H6" s="7" t="s">
        <v>84</v>
      </c>
      <c r="I6" s="7" t="s">
        <v>64</v>
      </c>
      <c r="J6" s="7" t="s">
        <v>74</v>
      </c>
      <c r="K6" s="7" t="s">
        <v>160</v>
      </c>
      <c r="L6" s="7" t="s">
        <v>228</v>
      </c>
      <c r="M6" s="7" t="s">
        <v>222</v>
      </c>
      <c r="N6" s="7" t="s">
        <v>96</v>
      </c>
      <c r="O6" s="7" t="s">
        <v>73</v>
      </c>
      <c r="P6" s="7" t="s">
        <v>82</v>
      </c>
      <c r="Q6" s="7">
        <v>9</v>
      </c>
      <c r="R6" s="7">
        <v>79</v>
      </c>
      <c r="S6" s="7">
        <v>0</v>
      </c>
      <c r="T6" s="7">
        <v>73.5</v>
      </c>
    </row>
    <row r="7" spans="1:20" x14ac:dyDescent="0.25">
      <c r="A7" s="7">
        <v>2</v>
      </c>
      <c r="B7" s="8" t="s">
        <v>112</v>
      </c>
      <c r="C7" s="8" t="s">
        <v>232</v>
      </c>
      <c r="D7" s="9">
        <v>2342</v>
      </c>
      <c r="E7" s="8" t="s">
        <v>57</v>
      </c>
      <c r="F7" s="7" t="s">
        <v>199</v>
      </c>
      <c r="G7" s="7" t="s">
        <v>113</v>
      </c>
      <c r="H7" s="7" t="s">
        <v>68</v>
      </c>
      <c r="I7" s="7" t="s">
        <v>75</v>
      </c>
      <c r="J7" s="7" t="s">
        <v>107</v>
      </c>
      <c r="K7" s="7" t="s">
        <v>95</v>
      </c>
      <c r="L7" s="7" t="s">
        <v>72</v>
      </c>
      <c r="M7" s="7" t="s">
        <v>228</v>
      </c>
      <c r="N7" s="7" t="s">
        <v>291</v>
      </c>
      <c r="O7" s="7" t="s">
        <v>382</v>
      </c>
      <c r="P7" s="7" t="s">
        <v>77</v>
      </c>
      <c r="Q7" s="7">
        <v>9</v>
      </c>
      <c r="R7" s="7">
        <v>78</v>
      </c>
      <c r="S7" s="7">
        <v>0</v>
      </c>
      <c r="T7" s="7">
        <v>72.5</v>
      </c>
    </row>
    <row r="8" spans="1:20" x14ac:dyDescent="0.25">
      <c r="A8" s="7">
        <v>3</v>
      </c>
      <c r="B8" s="8"/>
      <c r="C8" s="8" t="s">
        <v>302</v>
      </c>
      <c r="D8" s="9">
        <v>2232</v>
      </c>
      <c r="E8" s="8" t="s">
        <v>57</v>
      </c>
      <c r="F8" s="7" t="s">
        <v>320</v>
      </c>
      <c r="G8" s="7" t="s">
        <v>240</v>
      </c>
      <c r="H8" s="7" t="s">
        <v>58</v>
      </c>
      <c r="I8" s="7" t="s">
        <v>162</v>
      </c>
      <c r="J8" s="7" t="s">
        <v>96</v>
      </c>
      <c r="K8" s="7" t="s">
        <v>70</v>
      </c>
      <c r="L8" s="7" t="s">
        <v>74</v>
      </c>
      <c r="M8" s="7" t="s">
        <v>136</v>
      </c>
      <c r="N8" s="7" t="s">
        <v>123</v>
      </c>
      <c r="O8" s="7" t="s">
        <v>227</v>
      </c>
      <c r="P8" s="7" t="s">
        <v>104</v>
      </c>
      <c r="Q8" s="7">
        <v>8.5</v>
      </c>
      <c r="R8" s="7">
        <v>74</v>
      </c>
      <c r="S8" s="7">
        <v>0</v>
      </c>
      <c r="T8" s="7">
        <v>70</v>
      </c>
    </row>
    <row r="9" spans="1:20" x14ac:dyDescent="0.25">
      <c r="A9" s="7">
        <v>4</v>
      </c>
      <c r="B9" s="8" t="s">
        <v>56</v>
      </c>
      <c r="C9" s="8" t="s">
        <v>69</v>
      </c>
      <c r="D9" s="9">
        <v>2552</v>
      </c>
      <c r="E9" s="8" t="s">
        <v>57</v>
      </c>
      <c r="F9" s="7" t="s">
        <v>88</v>
      </c>
      <c r="G9" s="7" t="s">
        <v>162</v>
      </c>
      <c r="H9" s="7" t="s">
        <v>330</v>
      </c>
      <c r="I9" s="7" t="s">
        <v>126</v>
      </c>
      <c r="J9" s="7" t="s">
        <v>58</v>
      </c>
      <c r="K9" s="7" t="s">
        <v>67</v>
      </c>
      <c r="L9" s="7" t="s">
        <v>136</v>
      </c>
      <c r="M9" s="7" t="s">
        <v>220</v>
      </c>
      <c r="N9" s="7" t="s">
        <v>74</v>
      </c>
      <c r="O9" s="7" t="s">
        <v>89</v>
      </c>
      <c r="P9" s="7" t="s">
        <v>105</v>
      </c>
      <c r="Q9" s="7">
        <v>8</v>
      </c>
      <c r="R9" s="7">
        <v>80</v>
      </c>
      <c r="S9" s="7">
        <v>0</v>
      </c>
      <c r="T9" s="7">
        <v>74</v>
      </c>
    </row>
    <row r="10" spans="1:20" x14ac:dyDescent="0.25">
      <c r="A10" s="7">
        <v>5</v>
      </c>
      <c r="B10" s="8" t="s">
        <v>56</v>
      </c>
      <c r="C10" s="8" t="s">
        <v>98</v>
      </c>
      <c r="D10" s="9">
        <v>2358</v>
      </c>
      <c r="E10" s="8" t="s">
        <v>57</v>
      </c>
      <c r="F10" s="7" t="s">
        <v>243</v>
      </c>
      <c r="G10" s="7" t="s">
        <v>123</v>
      </c>
      <c r="H10" s="7" t="s">
        <v>82</v>
      </c>
      <c r="I10" s="7" t="s">
        <v>83</v>
      </c>
      <c r="J10" s="7" t="s">
        <v>63</v>
      </c>
      <c r="K10" s="7" t="s">
        <v>62</v>
      </c>
      <c r="L10" s="7" t="s">
        <v>87</v>
      </c>
      <c r="M10" s="7" t="s">
        <v>160</v>
      </c>
      <c r="N10" s="7" t="s">
        <v>381</v>
      </c>
      <c r="O10" s="7" t="s">
        <v>71</v>
      </c>
      <c r="P10" s="7" t="s">
        <v>146</v>
      </c>
      <c r="Q10" s="7">
        <v>8</v>
      </c>
      <c r="R10" s="7">
        <v>78</v>
      </c>
      <c r="S10" s="7">
        <v>0</v>
      </c>
      <c r="T10" s="7">
        <v>73</v>
      </c>
    </row>
    <row r="11" spans="1:20" x14ac:dyDescent="0.25">
      <c r="A11" s="7">
        <v>6</v>
      </c>
      <c r="B11" s="8"/>
      <c r="C11" s="8" t="s">
        <v>695</v>
      </c>
      <c r="D11" s="9">
        <v>2130</v>
      </c>
      <c r="E11" s="8" t="s">
        <v>57</v>
      </c>
      <c r="F11" s="7" t="s">
        <v>534</v>
      </c>
      <c r="G11" s="7" t="s">
        <v>75</v>
      </c>
      <c r="H11" s="7" t="s">
        <v>261</v>
      </c>
      <c r="I11" s="7" t="s">
        <v>251</v>
      </c>
      <c r="J11" s="7" t="s">
        <v>68</v>
      </c>
      <c r="K11" s="7" t="s">
        <v>65</v>
      </c>
      <c r="L11" s="7" t="s">
        <v>88</v>
      </c>
      <c r="M11" s="7" t="s">
        <v>206</v>
      </c>
      <c r="N11" s="7" t="s">
        <v>139</v>
      </c>
      <c r="O11" s="7" t="s">
        <v>67</v>
      </c>
      <c r="P11" s="7" t="s">
        <v>111</v>
      </c>
      <c r="Q11" s="7">
        <v>7</v>
      </c>
      <c r="R11" s="7">
        <v>71.5</v>
      </c>
      <c r="S11" s="7">
        <v>0</v>
      </c>
      <c r="T11" s="7">
        <v>67.5</v>
      </c>
    </row>
    <row r="12" spans="1:20" x14ac:dyDescent="0.25">
      <c r="A12" s="7">
        <v>7</v>
      </c>
      <c r="B12" s="8" t="s">
        <v>270</v>
      </c>
      <c r="C12" s="8" t="s">
        <v>561</v>
      </c>
      <c r="D12" s="9">
        <v>2159</v>
      </c>
      <c r="E12" s="8" t="s">
        <v>57</v>
      </c>
      <c r="F12" s="7" t="s">
        <v>337</v>
      </c>
      <c r="G12" s="7" t="s">
        <v>531</v>
      </c>
      <c r="H12" s="7" t="s">
        <v>209</v>
      </c>
      <c r="I12" s="7" t="s">
        <v>174</v>
      </c>
      <c r="J12" s="7" t="s">
        <v>113</v>
      </c>
      <c r="K12" s="7" t="s">
        <v>71</v>
      </c>
      <c r="L12" s="7" t="s">
        <v>86</v>
      </c>
      <c r="M12" s="7" t="s">
        <v>66</v>
      </c>
      <c r="N12" s="7" t="s">
        <v>87</v>
      </c>
      <c r="O12" s="7" t="s">
        <v>114</v>
      </c>
      <c r="P12" s="7" t="s">
        <v>125</v>
      </c>
      <c r="Q12" s="7">
        <v>7</v>
      </c>
      <c r="R12" s="7">
        <v>68.5</v>
      </c>
      <c r="S12" s="7">
        <v>0</v>
      </c>
      <c r="T12" s="7">
        <v>65.5</v>
      </c>
    </row>
    <row r="13" spans="1:20" x14ac:dyDescent="0.25">
      <c r="A13" s="7">
        <v>8</v>
      </c>
      <c r="B13" s="8" t="s">
        <v>79</v>
      </c>
      <c r="C13" s="8" t="s">
        <v>387</v>
      </c>
      <c r="D13" s="9">
        <v>2272</v>
      </c>
      <c r="E13" s="8" t="s">
        <v>57</v>
      </c>
      <c r="F13" s="7" t="s">
        <v>229</v>
      </c>
      <c r="G13" s="7" t="s">
        <v>226</v>
      </c>
      <c r="H13" s="7" t="s">
        <v>118</v>
      </c>
      <c r="I13" s="7" t="s">
        <v>71</v>
      </c>
      <c r="J13" s="7" t="s">
        <v>317</v>
      </c>
      <c r="K13" s="7" t="s">
        <v>148</v>
      </c>
      <c r="L13" s="7" t="s">
        <v>170</v>
      </c>
      <c r="M13" s="7" t="s">
        <v>130</v>
      </c>
      <c r="N13" s="7" t="s">
        <v>132</v>
      </c>
      <c r="O13" s="7" t="s">
        <v>93</v>
      </c>
      <c r="P13" s="7" t="s">
        <v>61</v>
      </c>
      <c r="Q13" s="7">
        <v>7</v>
      </c>
      <c r="R13" s="7">
        <v>68</v>
      </c>
      <c r="S13" s="7">
        <v>0</v>
      </c>
      <c r="T13" s="7">
        <v>63</v>
      </c>
    </row>
    <row r="14" spans="1:20" x14ac:dyDescent="0.25">
      <c r="A14" s="7">
        <v>9</v>
      </c>
      <c r="B14" s="8"/>
      <c r="C14" s="8" t="s">
        <v>624</v>
      </c>
      <c r="D14" s="9">
        <v>2145</v>
      </c>
      <c r="E14" s="8" t="s">
        <v>57</v>
      </c>
      <c r="F14" s="7" t="s">
        <v>532</v>
      </c>
      <c r="G14" s="7" t="s">
        <v>148</v>
      </c>
      <c r="H14" s="7" t="s">
        <v>96</v>
      </c>
      <c r="I14" s="7" t="s">
        <v>331</v>
      </c>
      <c r="J14" s="7" t="s">
        <v>124</v>
      </c>
      <c r="K14" s="7" t="s">
        <v>240</v>
      </c>
      <c r="L14" s="7" t="s">
        <v>90</v>
      </c>
      <c r="M14" s="7" t="s">
        <v>133</v>
      </c>
      <c r="N14" s="7" t="s">
        <v>125</v>
      </c>
      <c r="O14" s="7" t="s">
        <v>94</v>
      </c>
      <c r="P14" s="7" t="s">
        <v>85</v>
      </c>
      <c r="Q14" s="7">
        <v>7</v>
      </c>
      <c r="R14" s="7">
        <v>66</v>
      </c>
      <c r="S14" s="7">
        <v>0</v>
      </c>
      <c r="T14" s="7">
        <v>64</v>
      </c>
    </row>
    <row r="15" spans="1:20" x14ac:dyDescent="0.25">
      <c r="A15" s="7">
        <v>10</v>
      </c>
      <c r="B15" s="8"/>
      <c r="C15" s="8" t="s">
        <v>441</v>
      </c>
      <c r="D15" s="9">
        <v>2159</v>
      </c>
      <c r="E15" s="8" t="s">
        <v>57</v>
      </c>
      <c r="F15" s="7" t="s">
        <v>349</v>
      </c>
      <c r="G15" s="7" t="s">
        <v>337</v>
      </c>
      <c r="H15" s="7" t="s">
        <v>81</v>
      </c>
      <c r="I15" s="7" t="s">
        <v>187</v>
      </c>
      <c r="J15" s="7" t="s">
        <v>279</v>
      </c>
      <c r="K15" s="7" t="s">
        <v>292</v>
      </c>
      <c r="L15" s="7" t="s">
        <v>320</v>
      </c>
      <c r="M15" s="7" t="s">
        <v>240</v>
      </c>
      <c r="N15" s="7" t="s">
        <v>169</v>
      </c>
      <c r="O15" s="7" t="s">
        <v>75</v>
      </c>
      <c r="P15" s="7" t="s">
        <v>152</v>
      </c>
      <c r="Q15" s="7">
        <v>7</v>
      </c>
      <c r="R15" s="7">
        <v>60</v>
      </c>
      <c r="S15" s="7">
        <v>0</v>
      </c>
      <c r="T15" s="7">
        <v>56</v>
      </c>
    </row>
    <row r="16" spans="1:20" x14ac:dyDescent="0.25">
      <c r="A16" s="7">
        <v>11</v>
      </c>
      <c r="B16" s="8" t="s">
        <v>79</v>
      </c>
      <c r="C16" s="8" t="s">
        <v>27</v>
      </c>
      <c r="D16" s="9">
        <v>2327</v>
      </c>
      <c r="E16" s="8" t="s">
        <v>57</v>
      </c>
      <c r="F16" s="7" t="s">
        <v>261</v>
      </c>
      <c r="G16" s="7" t="s">
        <v>191</v>
      </c>
      <c r="H16" s="7" t="s">
        <v>291</v>
      </c>
      <c r="I16" s="7" t="s">
        <v>89</v>
      </c>
      <c r="J16" s="7" t="s">
        <v>85</v>
      </c>
      <c r="K16" s="7" t="s">
        <v>315</v>
      </c>
      <c r="L16" s="7" t="s">
        <v>105</v>
      </c>
      <c r="M16" s="7" t="s">
        <v>122</v>
      </c>
      <c r="N16" s="7" t="s">
        <v>71</v>
      </c>
      <c r="O16" s="7" t="s">
        <v>143</v>
      </c>
      <c r="P16" s="7" t="s">
        <v>100</v>
      </c>
      <c r="Q16" s="7">
        <v>6.5</v>
      </c>
      <c r="R16" s="7">
        <v>78</v>
      </c>
      <c r="S16" s="7">
        <v>0</v>
      </c>
      <c r="T16" s="7">
        <v>73</v>
      </c>
    </row>
    <row r="17" spans="1:20" x14ac:dyDescent="0.25">
      <c r="A17" s="7">
        <v>12</v>
      </c>
      <c r="B17" s="8"/>
      <c r="C17" s="8" t="s">
        <v>196</v>
      </c>
      <c r="D17" s="9">
        <v>1965</v>
      </c>
      <c r="E17" s="8" t="s">
        <v>57</v>
      </c>
      <c r="F17" s="7" t="s">
        <v>108</v>
      </c>
      <c r="G17" s="7" t="s">
        <v>101</v>
      </c>
      <c r="H17" s="7" t="s">
        <v>546</v>
      </c>
      <c r="I17" s="7" t="s">
        <v>93</v>
      </c>
      <c r="J17" s="7" t="s">
        <v>82</v>
      </c>
      <c r="K17" s="7" t="s">
        <v>111</v>
      </c>
      <c r="L17" s="7" t="s">
        <v>106</v>
      </c>
      <c r="M17" s="7" t="s">
        <v>190</v>
      </c>
      <c r="N17" s="7" t="s">
        <v>237</v>
      </c>
      <c r="O17" s="7" t="s">
        <v>122</v>
      </c>
      <c r="P17" s="7" t="s">
        <v>392</v>
      </c>
      <c r="Q17" s="7">
        <v>6.5</v>
      </c>
      <c r="R17" s="7">
        <v>70</v>
      </c>
      <c r="S17" s="7">
        <v>0</v>
      </c>
      <c r="T17" s="7">
        <v>67</v>
      </c>
    </row>
    <row r="18" spans="1:20" x14ac:dyDescent="0.25">
      <c r="A18" s="7">
        <v>13</v>
      </c>
      <c r="B18" s="8" t="s">
        <v>79</v>
      </c>
      <c r="C18" s="8" t="s">
        <v>234</v>
      </c>
      <c r="D18" s="9">
        <v>2230</v>
      </c>
      <c r="E18" s="8" t="s">
        <v>57</v>
      </c>
      <c r="F18" s="7" t="s">
        <v>292</v>
      </c>
      <c r="G18" s="7" t="s">
        <v>131</v>
      </c>
      <c r="H18" s="7" t="s">
        <v>87</v>
      </c>
      <c r="I18" s="7" t="s">
        <v>250</v>
      </c>
      <c r="J18" s="7" t="s">
        <v>106</v>
      </c>
      <c r="K18" s="7" t="s">
        <v>105</v>
      </c>
      <c r="L18" s="7" t="s">
        <v>243</v>
      </c>
      <c r="M18" s="7" t="s">
        <v>212</v>
      </c>
      <c r="N18" s="7" t="s">
        <v>130</v>
      </c>
      <c r="O18" s="7" t="s">
        <v>107</v>
      </c>
      <c r="P18" s="7" t="s">
        <v>267</v>
      </c>
      <c r="Q18" s="7">
        <v>6.5</v>
      </c>
      <c r="R18" s="7">
        <v>69.5</v>
      </c>
      <c r="S18" s="7">
        <v>0</v>
      </c>
      <c r="T18" s="7">
        <v>65</v>
      </c>
    </row>
    <row r="19" spans="1:20" x14ac:dyDescent="0.25">
      <c r="A19" s="7">
        <v>14</v>
      </c>
      <c r="B19" s="8"/>
      <c r="C19" s="8" t="s">
        <v>696</v>
      </c>
      <c r="D19" s="9">
        <v>2176</v>
      </c>
      <c r="E19" s="8" t="s">
        <v>57</v>
      </c>
      <c r="F19" s="7" t="s">
        <v>346</v>
      </c>
      <c r="G19" s="7" t="s">
        <v>86</v>
      </c>
      <c r="H19" s="7" t="s">
        <v>85</v>
      </c>
      <c r="I19" s="7" t="s">
        <v>165</v>
      </c>
      <c r="J19" s="7" t="s">
        <v>199</v>
      </c>
      <c r="K19" s="7" t="s">
        <v>168</v>
      </c>
      <c r="L19" s="7" t="s">
        <v>261</v>
      </c>
      <c r="M19" s="7" t="s">
        <v>315</v>
      </c>
      <c r="N19" s="7" t="s">
        <v>152</v>
      </c>
      <c r="O19" s="7" t="s">
        <v>151</v>
      </c>
      <c r="P19" s="7" t="s">
        <v>109</v>
      </c>
      <c r="Q19" s="7">
        <v>6.5</v>
      </c>
      <c r="R19" s="7">
        <v>68.5</v>
      </c>
      <c r="S19" s="7">
        <v>0</v>
      </c>
      <c r="T19" s="7">
        <v>64.5</v>
      </c>
    </row>
    <row r="20" spans="1:20" x14ac:dyDescent="0.25">
      <c r="A20" s="7">
        <v>15</v>
      </c>
      <c r="B20" s="8"/>
      <c r="C20" s="8" t="s">
        <v>607</v>
      </c>
      <c r="D20" s="9">
        <v>2093</v>
      </c>
      <c r="E20" s="8" t="s">
        <v>57</v>
      </c>
      <c r="F20" s="7" t="s">
        <v>577</v>
      </c>
      <c r="G20" s="7" t="s">
        <v>315</v>
      </c>
      <c r="H20" s="7" t="s">
        <v>92</v>
      </c>
      <c r="I20" s="7" t="s">
        <v>135</v>
      </c>
      <c r="J20" s="7" t="s">
        <v>108</v>
      </c>
      <c r="K20" s="7" t="s">
        <v>117</v>
      </c>
      <c r="L20" s="7" t="s">
        <v>318</v>
      </c>
      <c r="M20" s="7" t="s">
        <v>422</v>
      </c>
      <c r="N20" s="7" t="s">
        <v>181</v>
      </c>
      <c r="O20" s="7" t="s">
        <v>148</v>
      </c>
      <c r="P20" s="7" t="s">
        <v>169</v>
      </c>
      <c r="Q20" s="7">
        <v>6.5</v>
      </c>
      <c r="R20" s="7">
        <v>66</v>
      </c>
      <c r="S20" s="7">
        <v>0</v>
      </c>
      <c r="T20" s="7">
        <v>62.5</v>
      </c>
    </row>
    <row r="21" spans="1:20" x14ac:dyDescent="0.25">
      <c r="A21" s="7">
        <v>16</v>
      </c>
      <c r="B21" s="8" t="s">
        <v>79</v>
      </c>
      <c r="C21" s="8" t="s">
        <v>246</v>
      </c>
      <c r="D21" s="9">
        <v>2087</v>
      </c>
      <c r="E21" s="8" t="s">
        <v>57</v>
      </c>
      <c r="F21" s="7" t="s">
        <v>301</v>
      </c>
      <c r="G21" s="7" t="s">
        <v>307</v>
      </c>
      <c r="H21" s="7" t="s">
        <v>167</v>
      </c>
      <c r="I21" s="7" t="s">
        <v>308</v>
      </c>
      <c r="J21" s="7" t="s">
        <v>211</v>
      </c>
      <c r="K21" s="7" t="s">
        <v>545</v>
      </c>
      <c r="L21" s="7" t="s">
        <v>101</v>
      </c>
      <c r="M21" s="7" t="s">
        <v>116</v>
      </c>
      <c r="N21" s="7" t="s">
        <v>191</v>
      </c>
      <c r="O21" s="7" t="s">
        <v>135</v>
      </c>
      <c r="P21" s="7" t="s">
        <v>96</v>
      </c>
      <c r="Q21" s="7">
        <v>6.5</v>
      </c>
      <c r="R21" s="7">
        <v>64</v>
      </c>
      <c r="S21" s="7">
        <v>1</v>
      </c>
      <c r="T21" s="7">
        <v>60</v>
      </c>
    </row>
    <row r="22" spans="1:20" x14ac:dyDescent="0.25">
      <c r="A22" s="7">
        <v>17</v>
      </c>
      <c r="B22" s="8"/>
      <c r="C22" s="8" t="s">
        <v>478</v>
      </c>
      <c r="D22" s="9">
        <v>2086</v>
      </c>
      <c r="E22" s="8" t="s">
        <v>57</v>
      </c>
      <c r="F22" s="7" t="s">
        <v>323</v>
      </c>
      <c r="G22" s="7" t="s">
        <v>83</v>
      </c>
      <c r="H22" s="7" t="s">
        <v>292</v>
      </c>
      <c r="I22" s="7" t="s">
        <v>156</v>
      </c>
      <c r="J22" s="7" t="s">
        <v>229</v>
      </c>
      <c r="K22" s="7" t="s">
        <v>93</v>
      </c>
      <c r="L22" s="7" t="s">
        <v>143</v>
      </c>
      <c r="M22" s="7" t="s">
        <v>70</v>
      </c>
      <c r="N22" s="7" t="s">
        <v>198</v>
      </c>
      <c r="O22" s="7" t="s">
        <v>213</v>
      </c>
      <c r="P22" s="7" t="s">
        <v>123</v>
      </c>
      <c r="Q22" s="7">
        <v>6.5</v>
      </c>
      <c r="R22" s="7">
        <v>64</v>
      </c>
      <c r="S22" s="7">
        <v>0</v>
      </c>
      <c r="T22" s="7">
        <v>59.5</v>
      </c>
    </row>
    <row r="23" spans="1:20" x14ac:dyDescent="0.25">
      <c r="A23" s="7">
        <v>18</v>
      </c>
      <c r="B23" s="8" t="s">
        <v>56</v>
      </c>
      <c r="C23" s="8" t="s">
        <v>541</v>
      </c>
      <c r="D23" s="9">
        <v>2428</v>
      </c>
      <c r="E23" s="8" t="s">
        <v>57</v>
      </c>
      <c r="F23" s="7" t="s">
        <v>211</v>
      </c>
      <c r="G23" s="7" t="s">
        <v>251</v>
      </c>
      <c r="H23" s="7" t="s">
        <v>199</v>
      </c>
      <c r="I23" s="7" t="s">
        <v>191</v>
      </c>
      <c r="J23" s="7" t="s">
        <v>152</v>
      </c>
      <c r="K23" s="7" t="s">
        <v>75</v>
      </c>
      <c r="L23" s="7" t="s">
        <v>174</v>
      </c>
      <c r="M23" s="7" t="s">
        <v>65</v>
      </c>
      <c r="N23" s="7" t="s">
        <v>121</v>
      </c>
      <c r="O23" s="7" t="s">
        <v>163</v>
      </c>
      <c r="P23" s="7" t="s">
        <v>97</v>
      </c>
      <c r="Q23" s="7">
        <v>6</v>
      </c>
      <c r="R23" s="7">
        <v>71.5</v>
      </c>
      <c r="S23" s="7">
        <v>1</v>
      </c>
      <c r="T23" s="7">
        <v>66.5</v>
      </c>
    </row>
    <row r="24" spans="1:20" x14ac:dyDescent="0.25">
      <c r="A24" s="7">
        <v>19</v>
      </c>
      <c r="B24" s="8"/>
      <c r="C24" s="8" t="s">
        <v>479</v>
      </c>
      <c r="D24" s="9">
        <v>2141</v>
      </c>
      <c r="E24" s="8" t="s">
        <v>57</v>
      </c>
      <c r="F24" s="7" t="s">
        <v>150</v>
      </c>
      <c r="G24" s="7" t="s">
        <v>384</v>
      </c>
      <c r="H24" s="7" t="s">
        <v>146</v>
      </c>
      <c r="I24" s="7" t="s">
        <v>382</v>
      </c>
      <c r="J24" s="7" t="s">
        <v>172</v>
      </c>
      <c r="K24" s="7" t="s">
        <v>192</v>
      </c>
      <c r="L24" s="7" t="s">
        <v>237</v>
      </c>
      <c r="M24" s="7" t="s">
        <v>107</v>
      </c>
      <c r="N24" s="7" t="s">
        <v>140</v>
      </c>
      <c r="O24" s="7" t="s">
        <v>236</v>
      </c>
      <c r="P24" s="7" t="s">
        <v>155</v>
      </c>
      <c r="Q24" s="7">
        <v>6</v>
      </c>
      <c r="R24" s="7">
        <v>71.5</v>
      </c>
      <c r="S24" s="7">
        <v>0</v>
      </c>
      <c r="T24" s="7">
        <v>66.5</v>
      </c>
    </row>
    <row r="25" spans="1:20" x14ac:dyDescent="0.25">
      <c r="A25" s="7">
        <v>20</v>
      </c>
      <c r="B25" s="8" t="s">
        <v>79</v>
      </c>
      <c r="C25" s="8" t="s">
        <v>154</v>
      </c>
      <c r="D25" s="9">
        <v>1997</v>
      </c>
      <c r="E25" s="8" t="s">
        <v>57</v>
      </c>
      <c r="F25" s="7" t="s">
        <v>528</v>
      </c>
      <c r="G25" s="7" t="s">
        <v>188</v>
      </c>
      <c r="H25" s="7" t="s">
        <v>323</v>
      </c>
      <c r="I25" s="7" t="s">
        <v>73</v>
      </c>
      <c r="J25" s="7" t="s">
        <v>87</v>
      </c>
      <c r="K25" s="7" t="s">
        <v>132</v>
      </c>
      <c r="L25" s="7" t="s">
        <v>97</v>
      </c>
      <c r="M25" s="7" t="s">
        <v>207</v>
      </c>
      <c r="N25" s="7" t="s">
        <v>261</v>
      </c>
      <c r="O25" s="7" t="s">
        <v>171</v>
      </c>
      <c r="P25" s="7" t="s">
        <v>294</v>
      </c>
      <c r="Q25" s="7">
        <v>6</v>
      </c>
      <c r="R25" s="7">
        <v>66.5</v>
      </c>
      <c r="S25" s="7">
        <v>0</v>
      </c>
      <c r="T25" s="7">
        <v>63</v>
      </c>
    </row>
    <row r="26" spans="1:20" x14ac:dyDescent="0.25">
      <c r="A26" s="7">
        <v>21</v>
      </c>
      <c r="B26" s="8"/>
      <c r="C26" s="8" t="s">
        <v>697</v>
      </c>
      <c r="D26" s="9">
        <v>2024</v>
      </c>
      <c r="E26" s="8" t="s">
        <v>57</v>
      </c>
      <c r="F26" s="7" t="s">
        <v>312</v>
      </c>
      <c r="G26" s="7" t="s">
        <v>122</v>
      </c>
      <c r="H26" s="7" t="s">
        <v>181</v>
      </c>
      <c r="I26" s="7" t="s">
        <v>133</v>
      </c>
      <c r="J26" s="7" t="s">
        <v>538</v>
      </c>
      <c r="K26" s="7" t="s">
        <v>99</v>
      </c>
      <c r="L26" s="7" t="s">
        <v>172</v>
      </c>
      <c r="M26" s="7" t="s">
        <v>184</v>
      </c>
      <c r="N26" s="7" t="s">
        <v>268</v>
      </c>
      <c r="O26" s="7" t="s">
        <v>298</v>
      </c>
      <c r="P26" s="7" t="s">
        <v>102</v>
      </c>
      <c r="Q26" s="7">
        <v>6</v>
      </c>
      <c r="R26" s="7">
        <v>63</v>
      </c>
      <c r="S26" s="7">
        <v>0</v>
      </c>
      <c r="T26" s="7">
        <v>59.5</v>
      </c>
    </row>
    <row r="27" spans="1:20" x14ac:dyDescent="0.25">
      <c r="A27" s="7">
        <v>22</v>
      </c>
      <c r="B27" s="8"/>
      <c r="C27" s="8" t="s">
        <v>309</v>
      </c>
      <c r="D27" s="9">
        <v>2163</v>
      </c>
      <c r="E27" s="8" t="s">
        <v>57</v>
      </c>
      <c r="F27" s="7" t="s">
        <v>333</v>
      </c>
      <c r="G27" s="7" t="s">
        <v>192</v>
      </c>
      <c r="H27" s="7" t="s">
        <v>274</v>
      </c>
      <c r="I27" s="7" t="s">
        <v>298</v>
      </c>
      <c r="J27" s="7" t="s">
        <v>318</v>
      </c>
      <c r="K27" s="7" t="s">
        <v>131</v>
      </c>
      <c r="L27" s="7" t="s">
        <v>113</v>
      </c>
      <c r="M27" s="7" t="s">
        <v>83</v>
      </c>
      <c r="N27" s="7" t="s">
        <v>106</v>
      </c>
      <c r="O27" s="7" t="s">
        <v>124</v>
      </c>
      <c r="P27" s="7" t="s">
        <v>115</v>
      </c>
      <c r="Q27" s="7">
        <v>6</v>
      </c>
      <c r="R27" s="7">
        <v>61.5</v>
      </c>
      <c r="S27" s="7">
        <v>0</v>
      </c>
      <c r="T27" s="7">
        <v>57</v>
      </c>
    </row>
    <row r="28" spans="1:20" x14ac:dyDescent="0.25">
      <c r="A28" s="7">
        <v>23</v>
      </c>
      <c r="B28" s="8"/>
      <c r="C28" s="8" t="s">
        <v>698</v>
      </c>
      <c r="D28" s="9">
        <v>1897</v>
      </c>
      <c r="E28" s="8" t="s">
        <v>57</v>
      </c>
      <c r="F28" s="7" t="s">
        <v>87</v>
      </c>
      <c r="G28" s="7" t="s">
        <v>550</v>
      </c>
      <c r="H28" s="7" t="s">
        <v>172</v>
      </c>
      <c r="I28" s="7" t="s">
        <v>547</v>
      </c>
      <c r="J28" s="7" t="s">
        <v>140</v>
      </c>
      <c r="K28" s="7" t="s">
        <v>538</v>
      </c>
      <c r="L28" s="7" t="s">
        <v>116</v>
      </c>
      <c r="M28" s="7" t="s">
        <v>181</v>
      </c>
      <c r="N28" s="7" t="s">
        <v>164</v>
      </c>
      <c r="O28" s="7" t="s">
        <v>251</v>
      </c>
      <c r="P28" s="7" t="s">
        <v>250</v>
      </c>
      <c r="Q28" s="7">
        <v>6</v>
      </c>
      <c r="R28" s="7">
        <v>60.5</v>
      </c>
      <c r="S28" s="7">
        <v>0</v>
      </c>
      <c r="T28" s="7">
        <v>58</v>
      </c>
    </row>
    <row r="29" spans="1:20" x14ac:dyDescent="0.25">
      <c r="A29" s="7">
        <v>24</v>
      </c>
      <c r="B29" s="8"/>
      <c r="C29" s="8" t="s">
        <v>28</v>
      </c>
      <c r="D29" s="9">
        <v>1545</v>
      </c>
      <c r="E29" s="8" t="s">
        <v>665</v>
      </c>
      <c r="F29" s="7" t="s">
        <v>167</v>
      </c>
      <c r="G29" s="7" t="s">
        <v>165</v>
      </c>
      <c r="H29" s="7" t="s">
        <v>312</v>
      </c>
      <c r="I29" s="7" t="s">
        <v>345</v>
      </c>
      <c r="J29" s="7" t="s">
        <v>363</v>
      </c>
      <c r="K29" s="7" t="s">
        <v>529</v>
      </c>
      <c r="L29" s="7" t="s">
        <v>180</v>
      </c>
      <c r="M29" s="7" t="s">
        <v>303</v>
      </c>
      <c r="N29" s="7" t="s">
        <v>408</v>
      </c>
      <c r="O29" s="7" t="s">
        <v>262</v>
      </c>
      <c r="P29" s="7" t="s">
        <v>243</v>
      </c>
      <c r="Q29" s="7">
        <v>6</v>
      </c>
      <c r="R29" s="7">
        <v>57</v>
      </c>
      <c r="S29" s="7">
        <v>0</v>
      </c>
      <c r="T29" s="7">
        <v>53.5</v>
      </c>
    </row>
    <row r="30" spans="1:20" x14ac:dyDescent="0.25">
      <c r="A30" s="7">
        <v>25</v>
      </c>
      <c r="B30" s="8"/>
      <c r="C30" s="8" t="s">
        <v>511</v>
      </c>
      <c r="D30" s="9">
        <v>2088</v>
      </c>
      <c r="E30" s="8" t="s">
        <v>57</v>
      </c>
      <c r="F30" s="7" t="s">
        <v>555</v>
      </c>
      <c r="G30" s="7" t="s">
        <v>111</v>
      </c>
      <c r="H30" s="7" t="s">
        <v>318</v>
      </c>
      <c r="I30" s="7" t="s">
        <v>236</v>
      </c>
      <c r="J30" s="7" t="s">
        <v>97</v>
      </c>
      <c r="K30" s="7" t="s">
        <v>231</v>
      </c>
      <c r="L30" s="7" t="s">
        <v>173</v>
      </c>
      <c r="M30" s="7" t="s">
        <v>95</v>
      </c>
      <c r="N30" s="7" t="s">
        <v>155</v>
      </c>
      <c r="O30" s="7" t="s">
        <v>144</v>
      </c>
      <c r="P30" s="7" t="s">
        <v>179</v>
      </c>
      <c r="Q30" s="7">
        <v>5.5</v>
      </c>
      <c r="R30" s="7">
        <v>67</v>
      </c>
      <c r="S30" s="7">
        <v>0</v>
      </c>
      <c r="T30" s="7">
        <v>63</v>
      </c>
    </row>
    <row r="31" spans="1:20" x14ac:dyDescent="0.25">
      <c r="A31" s="7">
        <v>26</v>
      </c>
      <c r="B31" s="8" t="s">
        <v>119</v>
      </c>
      <c r="C31" s="8" t="s">
        <v>316</v>
      </c>
      <c r="D31" s="9">
        <v>2094</v>
      </c>
      <c r="E31" s="8" t="s">
        <v>57</v>
      </c>
      <c r="F31" s="7" t="s">
        <v>574</v>
      </c>
      <c r="G31" s="7" t="s">
        <v>65</v>
      </c>
      <c r="H31" s="7" t="s">
        <v>539</v>
      </c>
      <c r="I31" s="7" t="s">
        <v>294</v>
      </c>
      <c r="J31" s="7" t="s">
        <v>243</v>
      </c>
      <c r="K31" s="7" t="s">
        <v>201</v>
      </c>
      <c r="L31" s="7" t="s">
        <v>126</v>
      </c>
      <c r="M31" s="7" t="s">
        <v>62</v>
      </c>
      <c r="N31" s="7" t="s">
        <v>92</v>
      </c>
      <c r="O31" s="7" t="s">
        <v>156</v>
      </c>
      <c r="P31" s="7" t="s">
        <v>168</v>
      </c>
      <c r="Q31" s="7">
        <v>5.5</v>
      </c>
      <c r="R31" s="7">
        <v>65</v>
      </c>
      <c r="S31" s="7">
        <v>0</v>
      </c>
      <c r="T31" s="7">
        <v>62.5</v>
      </c>
    </row>
    <row r="32" spans="1:20" x14ac:dyDescent="0.25">
      <c r="A32" s="7">
        <v>27</v>
      </c>
      <c r="B32" s="8"/>
      <c r="C32" s="8" t="s">
        <v>494</v>
      </c>
      <c r="D32" s="9">
        <v>1933</v>
      </c>
      <c r="E32" s="8" t="s">
        <v>57</v>
      </c>
      <c r="F32" s="7" t="s">
        <v>125</v>
      </c>
      <c r="G32" s="7" t="s">
        <v>121</v>
      </c>
      <c r="H32" s="7" t="s">
        <v>155</v>
      </c>
      <c r="I32" s="7" t="s">
        <v>178</v>
      </c>
      <c r="J32" s="7" t="s">
        <v>146</v>
      </c>
      <c r="K32" s="7" t="s">
        <v>181</v>
      </c>
      <c r="L32" s="7" t="s">
        <v>331</v>
      </c>
      <c r="M32" s="7" t="s">
        <v>215</v>
      </c>
      <c r="N32" s="7" t="s">
        <v>304</v>
      </c>
      <c r="O32" s="7" t="s">
        <v>200</v>
      </c>
      <c r="P32" s="7" t="s">
        <v>292</v>
      </c>
      <c r="Q32" s="7">
        <v>5.5</v>
      </c>
      <c r="R32" s="7">
        <v>64</v>
      </c>
      <c r="S32" s="7">
        <v>0</v>
      </c>
      <c r="T32" s="7">
        <v>60</v>
      </c>
    </row>
    <row r="33" spans="1:20" x14ac:dyDescent="0.25">
      <c r="A33" s="7">
        <v>28</v>
      </c>
      <c r="B33" s="8" t="s">
        <v>175</v>
      </c>
      <c r="C33" s="8" t="s">
        <v>193</v>
      </c>
      <c r="D33" s="9">
        <v>1940</v>
      </c>
      <c r="E33" s="8" t="s">
        <v>57</v>
      </c>
      <c r="F33" s="7" t="s">
        <v>85</v>
      </c>
      <c r="G33" s="7" t="s">
        <v>535</v>
      </c>
      <c r="H33" s="7" t="s">
        <v>538</v>
      </c>
      <c r="I33" s="7" t="s">
        <v>179</v>
      </c>
      <c r="J33" s="7" t="s">
        <v>247</v>
      </c>
      <c r="K33" s="7" t="s">
        <v>328</v>
      </c>
      <c r="L33" s="7" t="s">
        <v>317</v>
      </c>
      <c r="M33" s="7" t="s">
        <v>148</v>
      </c>
      <c r="N33" s="7" t="s">
        <v>174</v>
      </c>
      <c r="O33" s="7" t="s">
        <v>180</v>
      </c>
      <c r="P33" s="7" t="s">
        <v>173</v>
      </c>
      <c r="Q33" s="7">
        <v>5.5</v>
      </c>
      <c r="R33" s="7">
        <v>61.5</v>
      </c>
      <c r="S33" s="7">
        <v>0</v>
      </c>
      <c r="T33" s="7">
        <v>59.5</v>
      </c>
    </row>
    <row r="34" spans="1:20" x14ac:dyDescent="0.25">
      <c r="A34" s="7">
        <v>29</v>
      </c>
      <c r="B34" s="8" t="s">
        <v>79</v>
      </c>
      <c r="C34" s="8" t="s">
        <v>636</v>
      </c>
      <c r="D34" s="9">
        <v>2070</v>
      </c>
      <c r="E34" s="8" t="s">
        <v>57</v>
      </c>
      <c r="F34" s="7" t="s">
        <v>560</v>
      </c>
      <c r="G34" s="7" t="s">
        <v>171</v>
      </c>
      <c r="H34" s="7" t="s">
        <v>349</v>
      </c>
      <c r="I34" s="7" t="s">
        <v>545</v>
      </c>
      <c r="J34" s="7" t="s">
        <v>320</v>
      </c>
      <c r="K34" s="7" t="s">
        <v>210</v>
      </c>
      <c r="L34" s="7" t="s">
        <v>158</v>
      </c>
      <c r="M34" s="7" t="s">
        <v>198</v>
      </c>
      <c r="N34" s="7" t="s">
        <v>332</v>
      </c>
      <c r="O34" s="7" t="s">
        <v>301</v>
      </c>
      <c r="P34" s="7" t="s">
        <v>229</v>
      </c>
      <c r="Q34" s="7">
        <v>5.5</v>
      </c>
      <c r="R34" s="7">
        <v>53.5</v>
      </c>
      <c r="S34" s="7">
        <v>0</v>
      </c>
      <c r="T34" s="7">
        <v>51.5</v>
      </c>
    </row>
    <row r="35" spans="1:20" x14ac:dyDescent="0.25">
      <c r="A35" s="7">
        <v>30</v>
      </c>
      <c r="B35" s="8"/>
      <c r="C35" s="8" t="s">
        <v>442</v>
      </c>
      <c r="D35" s="9">
        <v>1908</v>
      </c>
      <c r="E35" s="8" t="s">
        <v>57</v>
      </c>
      <c r="F35" s="7" t="s">
        <v>96</v>
      </c>
      <c r="G35" s="7" t="s">
        <v>545</v>
      </c>
      <c r="H35" s="7" t="s">
        <v>139</v>
      </c>
      <c r="I35" s="7" t="s">
        <v>260</v>
      </c>
      <c r="J35" s="7" t="s">
        <v>170</v>
      </c>
      <c r="K35" s="7" t="s">
        <v>304</v>
      </c>
      <c r="L35" s="7" t="s">
        <v>164</v>
      </c>
      <c r="M35" s="7" t="s">
        <v>229</v>
      </c>
      <c r="N35" s="7" t="s">
        <v>250</v>
      </c>
      <c r="O35" s="7" t="s">
        <v>207</v>
      </c>
      <c r="P35" s="7" t="s">
        <v>203</v>
      </c>
      <c r="Q35" s="7">
        <v>5</v>
      </c>
      <c r="R35" s="7">
        <v>61.5</v>
      </c>
      <c r="S35" s="7">
        <v>1</v>
      </c>
      <c r="T35" s="7">
        <v>57.5</v>
      </c>
    </row>
    <row r="36" spans="1:20" x14ac:dyDescent="0.25">
      <c r="A36" s="7">
        <v>31</v>
      </c>
      <c r="B36" s="8"/>
      <c r="C36" s="8" t="s">
        <v>300</v>
      </c>
      <c r="D36" s="9">
        <v>2048</v>
      </c>
      <c r="E36" s="8" t="s">
        <v>57</v>
      </c>
      <c r="F36" s="7" t="s">
        <v>529</v>
      </c>
      <c r="G36" s="7" t="s">
        <v>105</v>
      </c>
      <c r="H36" s="7" t="s">
        <v>333</v>
      </c>
      <c r="I36" s="7" t="s">
        <v>171</v>
      </c>
      <c r="J36" s="7" t="s">
        <v>346</v>
      </c>
      <c r="K36" s="7" t="s">
        <v>121</v>
      </c>
      <c r="L36" s="7" t="s">
        <v>229</v>
      </c>
      <c r="M36" s="7" t="s">
        <v>161</v>
      </c>
      <c r="N36" s="7" t="s">
        <v>274</v>
      </c>
      <c r="O36" s="7" t="s">
        <v>320</v>
      </c>
      <c r="P36" s="7" t="s">
        <v>204</v>
      </c>
      <c r="Q36" s="7">
        <v>5</v>
      </c>
      <c r="R36" s="7">
        <v>61.5</v>
      </c>
      <c r="S36" s="7">
        <v>0</v>
      </c>
      <c r="T36" s="7">
        <v>58</v>
      </c>
    </row>
    <row r="37" spans="1:20" x14ac:dyDescent="0.25">
      <c r="A37" s="7">
        <v>32</v>
      </c>
      <c r="B37" s="8"/>
      <c r="C37" s="8" t="s">
        <v>496</v>
      </c>
      <c r="D37" s="9">
        <v>1814</v>
      </c>
      <c r="E37" s="8" t="s">
        <v>57</v>
      </c>
      <c r="F37" s="7" t="s">
        <v>209</v>
      </c>
      <c r="G37" s="7" t="s">
        <v>547</v>
      </c>
      <c r="H37" s="7" t="s">
        <v>106</v>
      </c>
      <c r="I37" s="7" t="s">
        <v>319</v>
      </c>
      <c r="J37" s="7" t="s">
        <v>59</v>
      </c>
      <c r="K37" s="7" t="s">
        <v>190</v>
      </c>
      <c r="L37" s="7" t="s">
        <v>140</v>
      </c>
      <c r="M37" s="7" t="s">
        <v>294</v>
      </c>
      <c r="N37" s="7" t="s">
        <v>187</v>
      </c>
      <c r="O37" s="7" t="s">
        <v>368</v>
      </c>
      <c r="P37" s="7" t="s">
        <v>331</v>
      </c>
      <c r="Q37" s="7">
        <v>5</v>
      </c>
      <c r="R37" s="7">
        <v>61</v>
      </c>
      <c r="S37" s="7">
        <v>0</v>
      </c>
      <c r="T37" s="7">
        <v>57</v>
      </c>
    </row>
    <row r="38" spans="1:20" x14ac:dyDescent="0.25">
      <c r="A38" s="7">
        <v>33</v>
      </c>
      <c r="B38" s="8"/>
      <c r="C38" s="8" t="s">
        <v>699</v>
      </c>
      <c r="D38" s="9">
        <v>1624</v>
      </c>
      <c r="E38" s="8" t="s">
        <v>57</v>
      </c>
      <c r="F38" s="7" t="s">
        <v>59</v>
      </c>
      <c r="G38" s="7" t="s">
        <v>156</v>
      </c>
      <c r="H38" s="7" t="s">
        <v>116</v>
      </c>
      <c r="I38" s="7" t="s">
        <v>114</v>
      </c>
      <c r="J38" s="7" t="s">
        <v>268</v>
      </c>
      <c r="K38" s="7" t="s">
        <v>366</v>
      </c>
      <c r="L38" s="7" t="s">
        <v>406</v>
      </c>
      <c r="M38" s="7" t="s">
        <v>550</v>
      </c>
      <c r="N38" s="7" t="s">
        <v>337</v>
      </c>
      <c r="O38" s="7" t="s">
        <v>158</v>
      </c>
      <c r="P38" s="7" t="s">
        <v>311</v>
      </c>
      <c r="Q38" s="7">
        <v>5</v>
      </c>
      <c r="R38" s="7">
        <v>57</v>
      </c>
      <c r="S38" s="7">
        <v>0</v>
      </c>
      <c r="T38" s="7">
        <v>54.5</v>
      </c>
    </row>
    <row r="39" spans="1:20" x14ac:dyDescent="0.25">
      <c r="A39" s="7">
        <v>34</v>
      </c>
      <c r="B39" s="8"/>
      <c r="C39" s="8" t="s">
        <v>514</v>
      </c>
      <c r="D39" s="9">
        <v>1874</v>
      </c>
      <c r="E39" s="8" t="s">
        <v>57</v>
      </c>
      <c r="F39" s="7">
        <v>0</v>
      </c>
      <c r="G39" s="7">
        <v>0</v>
      </c>
      <c r="H39" s="7" t="s">
        <v>301</v>
      </c>
      <c r="I39" s="7" t="s">
        <v>573</v>
      </c>
      <c r="J39" s="7" t="s">
        <v>319</v>
      </c>
      <c r="K39" s="7" t="s">
        <v>331</v>
      </c>
      <c r="L39" s="7" t="s">
        <v>167</v>
      </c>
      <c r="M39" s="7" t="s">
        <v>311</v>
      </c>
      <c r="N39" s="7" t="s">
        <v>124</v>
      </c>
      <c r="O39" s="7" t="s">
        <v>183</v>
      </c>
      <c r="P39" s="7" t="s">
        <v>312</v>
      </c>
      <c r="Q39" s="7">
        <v>5</v>
      </c>
      <c r="R39" s="7">
        <v>54.5</v>
      </c>
      <c r="S39" s="7">
        <v>0</v>
      </c>
      <c r="T39" s="7">
        <v>51</v>
      </c>
    </row>
    <row r="40" spans="1:20" x14ac:dyDescent="0.25">
      <c r="A40" s="7">
        <v>35</v>
      </c>
      <c r="B40" s="8"/>
      <c r="C40" s="8" t="s">
        <v>567</v>
      </c>
      <c r="D40" s="9">
        <v>1701</v>
      </c>
      <c r="E40" s="8" t="s">
        <v>57</v>
      </c>
      <c r="F40" s="7" t="s">
        <v>181</v>
      </c>
      <c r="G40" s="7" t="s">
        <v>543</v>
      </c>
      <c r="H40" s="7" t="s">
        <v>577</v>
      </c>
      <c r="I40" s="7" t="s">
        <v>546</v>
      </c>
      <c r="J40" s="7" t="s">
        <v>212</v>
      </c>
      <c r="K40" s="7" t="s">
        <v>299</v>
      </c>
      <c r="L40" s="7" t="s">
        <v>282</v>
      </c>
      <c r="M40" s="7" t="s">
        <v>263</v>
      </c>
      <c r="N40" s="7" t="s">
        <v>555</v>
      </c>
      <c r="O40" s="7" t="s">
        <v>231</v>
      </c>
      <c r="P40" s="7" t="s">
        <v>147</v>
      </c>
      <c r="Q40" s="7">
        <v>5</v>
      </c>
      <c r="R40" s="7">
        <v>53</v>
      </c>
      <c r="S40" s="7">
        <v>0</v>
      </c>
      <c r="T40" s="7">
        <v>50</v>
      </c>
    </row>
    <row r="41" spans="1:20" x14ac:dyDescent="0.25">
      <c r="A41" s="7">
        <v>36</v>
      </c>
      <c r="B41" s="8"/>
      <c r="C41" s="8" t="s">
        <v>394</v>
      </c>
      <c r="D41" s="9">
        <v>1665</v>
      </c>
      <c r="E41" s="8" t="s">
        <v>57</v>
      </c>
      <c r="F41" s="7" t="s">
        <v>173</v>
      </c>
      <c r="G41" s="7" t="s">
        <v>299</v>
      </c>
      <c r="H41" s="7" t="s">
        <v>282</v>
      </c>
      <c r="I41" s="7" t="s">
        <v>206</v>
      </c>
      <c r="J41" s="7" t="s">
        <v>360</v>
      </c>
      <c r="K41" s="7" t="s">
        <v>560</v>
      </c>
      <c r="L41" s="7" t="s">
        <v>528</v>
      </c>
      <c r="M41" s="7" t="s">
        <v>343</v>
      </c>
      <c r="N41" s="7" t="s">
        <v>531</v>
      </c>
      <c r="O41" s="7" t="s">
        <v>322</v>
      </c>
      <c r="P41" s="7" t="s">
        <v>187</v>
      </c>
      <c r="Q41" s="7">
        <v>5</v>
      </c>
      <c r="R41" s="7">
        <v>49</v>
      </c>
      <c r="S41" s="7">
        <v>0</v>
      </c>
      <c r="T41" s="7">
        <v>47</v>
      </c>
    </row>
    <row r="42" spans="1:20" x14ac:dyDescent="0.25">
      <c r="A42" s="7">
        <v>37</v>
      </c>
      <c r="B42" s="8" t="s">
        <v>112</v>
      </c>
      <c r="C42" s="8" t="s">
        <v>463</v>
      </c>
      <c r="D42" s="9">
        <v>2341</v>
      </c>
      <c r="E42" s="8" t="s">
        <v>57</v>
      </c>
      <c r="F42" s="7" t="s">
        <v>318</v>
      </c>
      <c r="G42" s="7" t="s">
        <v>200</v>
      </c>
      <c r="H42" s="7" t="s">
        <v>228</v>
      </c>
      <c r="I42" s="7" t="s">
        <v>128</v>
      </c>
      <c r="J42" s="7" t="s">
        <v>126</v>
      </c>
      <c r="K42" s="7" t="s">
        <v>83</v>
      </c>
      <c r="L42" s="7" t="s">
        <v>115</v>
      </c>
      <c r="M42" s="7" t="s">
        <v>188</v>
      </c>
      <c r="N42" s="7">
        <v>0</v>
      </c>
      <c r="O42" s="7">
        <v>0</v>
      </c>
      <c r="P42" s="7">
        <v>0</v>
      </c>
      <c r="Q42" s="7">
        <v>4.5</v>
      </c>
      <c r="R42" s="7">
        <v>69</v>
      </c>
      <c r="S42" s="7">
        <v>0</v>
      </c>
      <c r="T42" s="7">
        <v>64.5</v>
      </c>
    </row>
    <row r="43" spans="1:20" x14ac:dyDescent="0.25">
      <c r="A43" s="7">
        <v>38</v>
      </c>
      <c r="B43" s="8"/>
      <c r="C43" s="8" t="s">
        <v>578</v>
      </c>
      <c r="D43" s="9">
        <v>1695</v>
      </c>
      <c r="E43" s="8" t="s">
        <v>57</v>
      </c>
      <c r="F43" s="7" t="s">
        <v>164</v>
      </c>
      <c r="G43" s="7" t="s">
        <v>540</v>
      </c>
      <c r="H43" s="7" t="s">
        <v>212</v>
      </c>
      <c r="I43" s="7" t="s">
        <v>210</v>
      </c>
      <c r="J43" s="7" t="s">
        <v>150</v>
      </c>
      <c r="K43" s="7" t="s">
        <v>161</v>
      </c>
      <c r="L43" s="7" t="s">
        <v>555</v>
      </c>
      <c r="M43" s="7" t="s">
        <v>413</v>
      </c>
      <c r="N43" s="7" t="s">
        <v>323</v>
      </c>
      <c r="O43" s="7" t="s">
        <v>159</v>
      </c>
      <c r="P43" s="7" t="s">
        <v>211</v>
      </c>
      <c r="Q43" s="7">
        <v>4.5</v>
      </c>
      <c r="R43" s="7">
        <v>58.5</v>
      </c>
      <c r="S43" s="7">
        <v>0</v>
      </c>
      <c r="T43" s="7">
        <v>56.5</v>
      </c>
    </row>
    <row r="44" spans="1:20" x14ac:dyDescent="0.25">
      <c r="A44" s="7">
        <v>39</v>
      </c>
      <c r="B44" s="8"/>
      <c r="C44" s="8" t="s">
        <v>186</v>
      </c>
      <c r="D44" s="9">
        <v>1843</v>
      </c>
      <c r="E44" s="8" t="s">
        <v>57</v>
      </c>
      <c r="F44" s="7" t="s">
        <v>317</v>
      </c>
      <c r="G44" s="7" t="s">
        <v>553</v>
      </c>
      <c r="H44" s="7" t="s">
        <v>190</v>
      </c>
      <c r="I44" s="7" t="s">
        <v>304</v>
      </c>
      <c r="J44" s="7" t="s">
        <v>173</v>
      </c>
      <c r="K44" s="7" t="s">
        <v>251</v>
      </c>
      <c r="L44" s="7" t="s">
        <v>200</v>
      </c>
      <c r="M44" s="7" t="s">
        <v>435</v>
      </c>
      <c r="N44" s="7" t="s">
        <v>178</v>
      </c>
      <c r="O44" s="7" t="s">
        <v>352</v>
      </c>
      <c r="P44" s="7" t="s">
        <v>357</v>
      </c>
      <c r="Q44" s="7">
        <v>4.5</v>
      </c>
      <c r="R44" s="7">
        <v>56.5</v>
      </c>
      <c r="S44" s="7">
        <v>0</v>
      </c>
      <c r="T44" s="7">
        <v>53</v>
      </c>
    </row>
    <row r="45" spans="1:20" x14ac:dyDescent="0.25">
      <c r="A45" s="7">
        <v>40</v>
      </c>
      <c r="B45" s="8"/>
      <c r="C45" s="8" t="s">
        <v>700</v>
      </c>
      <c r="D45" s="9">
        <v>1284</v>
      </c>
      <c r="E45" s="8" t="s">
        <v>57</v>
      </c>
      <c r="F45" s="7" t="s">
        <v>159</v>
      </c>
      <c r="G45" s="7" t="s">
        <v>336</v>
      </c>
      <c r="H45" s="7" t="s">
        <v>183</v>
      </c>
      <c r="I45" s="7" t="s">
        <v>550</v>
      </c>
      <c r="J45" s="7" t="s">
        <v>337</v>
      </c>
      <c r="K45" s="7" t="s">
        <v>368</v>
      </c>
      <c r="L45" s="7" t="s">
        <v>247</v>
      </c>
      <c r="M45" s="7" t="s">
        <v>543</v>
      </c>
      <c r="N45" s="7" t="s">
        <v>395</v>
      </c>
      <c r="O45" s="7" t="s">
        <v>545</v>
      </c>
      <c r="P45" s="7" t="s">
        <v>283</v>
      </c>
      <c r="Q45" s="7">
        <v>4.5</v>
      </c>
      <c r="R45" s="7">
        <v>53.5</v>
      </c>
      <c r="S45" s="7">
        <v>0</v>
      </c>
      <c r="T45" s="7">
        <v>51</v>
      </c>
    </row>
    <row r="46" spans="1:20" x14ac:dyDescent="0.25">
      <c r="A46" s="7">
        <v>41</v>
      </c>
      <c r="B46" s="8"/>
      <c r="C46" s="8" t="s">
        <v>29</v>
      </c>
      <c r="D46" s="9">
        <v>1623</v>
      </c>
      <c r="E46" s="8" t="s">
        <v>57</v>
      </c>
      <c r="F46" s="7" t="s">
        <v>97</v>
      </c>
      <c r="G46" s="7" t="s">
        <v>161</v>
      </c>
      <c r="H46" s="7" t="s">
        <v>530</v>
      </c>
      <c r="I46" s="7" t="s">
        <v>553</v>
      </c>
      <c r="J46" s="7" t="s">
        <v>354</v>
      </c>
      <c r="K46" s="7" t="s">
        <v>377</v>
      </c>
      <c r="L46" s="7" t="s">
        <v>542</v>
      </c>
      <c r="M46" s="7" t="s">
        <v>183</v>
      </c>
      <c r="N46" s="7" t="s">
        <v>349</v>
      </c>
      <c r="O46" s="7" t="s">
        <v>540</v>
      </c>
      <c r="P46" s="7" t="s">
        <v>531</v>
      </c>
      <c r="Q46" s="7">
        <v>4.5</v>
      </c>
      <c r="R46" s="7">
        <v>50</v>
      </c>
      <c r="S46" s="7">
        <v>0.5</v>
      </c>
      <c r="T46" s="7">
        <v>48</v>
      </c>
    </row>
    <row r="47" spans="1:20" x14ac:dyDescent="0.25">
      <c r="A47" s="7">
        <v>42</v>
      </c>
      <c r="B47" s="8"/>
      <c r="C47" s="8" t="s">
        <v>432</v>
      </c>
      <c r="D47" s="9">
        <v>1386</v>
      </c>
      <c r="E47" s="8" t="s">
        <v>57</v>
      </c>
      <c r="F47" s="7" t="s">
        <v>212</v>
      </c>
      <c r="G47" s="7" t="s">
        <v>311</v>
      </c>
      <c r="H47" s="7" t="s">
        <v>117</v>
      </c>
      <c r="I47" s="7" t="s">
        <v>343</v>
      </c>
      <c r="J47" s="7" t="s">
        <v>283</v>
      </c>
      <c r="K47" s="7" t="s">
        <v>586</v>
      </c>
      <c r="L47" s="7" t="s">
        <v>540</v>
      </c>
      <c r="M47" s="7" t="s">
        <v>534</v>
      </c>
      <c r="N47" s="7" t="s">
        <v>363</v>
      </c>
      <c r="O47" s="7" t="s">
        <v>701</v>
      </c>
      <c r="P47" s="7" t="s">
        <v>408</v>
      </c>
      <c r="Q47" s="7">
        <v>4.5</v>
      </c>
      <c r="R47" s="7">
        <v>50</v>
      </c>
      <c r="S47" s="7">
        <v>0.5</v>
      </c>
      <c r="T47" s="7">
        <v>48</v>
      </c>
    </row>
    <row r="48" spans="1:20" x14ac:dyDescent="0.25">
      <c r="A48" s="7">
        <v>43</v>
      </c>
      <c r="B48" s="8"/>
      <c r="C48" s="8" t="s">
        <v>689</v>
      </c>
      <c r="D48" s="9">
        <v>1400</v>
      </c>
      <c r="E48" s="8" t="s">
        <v>57</v>
      </c>
      <c r="F48" s="7" t="s">
        <v>180</v>
      </c>
      <c r="G48" s="7" t="s">
        <v>264</v>
      </c>
      <c r="H48" s="7" t="s">
        <v>283</v>
      </c>
      <c r="I48" s="7" t="s">
        <v>366</v>
      </c>
      <c r="J48" s="7" t="s">
        <v>333</v>
      </c>
      <c r="K48" s="7" t="s">
        <v>263</v>
      </c>
      <c r="L48" s="7" t="s">
        <v>597</v>
      </c>
      <c r="M48" s="7" t="s">
        <v>312</v>
      </c>
      <c r="N48" s="7" t="s">
        <v>211</v>
      </c>
      <c r="O48" s="7" t="s">
        <v>284</v>
      </c>
      <c r="P48" s="7" t="s">
        <v>702</v>
      </c>
      <c r="Q48" s="7">
        <v>4</v>
      </c>
      <c r="R48" s="7">
        <v>54</v>
      </c>
      <c r="S48" s="7">
        <v>0</v>
      </c>
      <c r="T48" s="7">
        <v>51.5</v>
      </c>
    </row>
    <row r="49" spans="1:20" x14ac:dyDescent="0.25">
      <c r="A49" s="7">
        <v>44</v>
      </c>
      <c r="B49" s="8"/>
      <c r="C49" s="8" t="s">
        <v>362</v>
      </c>
      <c r="D49" s="9">
        <v>1696</v>
      </c>
      <c r="E49" s="8" t="s">
        <v>57</v>
      </c>
      <c r="F49" s="7" t="s">
        <v>92</v>
      </c>
      <c r="G49" s="7" t="s">
        <v>412</v>
      </c>
      <c r="H49" s="7" t="s">
        <v>574</v>
      </c>
      <c r="I49" s="7" t="s">
        <v>560</v>
      </c>
      <c r="J49" s="7" t="s">
        <v>284</v>
      </c>
      <c r="K49" s="7" t="s">
        <v>547</v>
      </c>
      <c r="L49" s="7" t="s">
        <v>155</v>
      </c>
      <c r="M49" s="7" t="s">
        <v>326</v>
      </c>
      <c r="N49" s="7" t="s">
        <v>538</v>
      </c>
      <c r="O49" s="7" t="s">
        <v>280</v>
      </c>
      <c r="P49" s="7" t="s">
        <v>349</v>
      </c>
      <c r="Q49" s="7">
        <v>4</v>
      </c>
      <c r="R49" s="7">
        <v>53.5</v>
      </c>
      <c r="S49" s="7">
        <v>0</v>
      </c>
      <c r="T49" s="7">
        <v>51.5</v>
      </c>
    </row>
    <row r="50" spans="1:20" x14ac:dyDescent="0.25">
      <c r="A50" s="7">
        <v>45</v>
      </c>
      <c r="B50" s="8"/>
      <c r="C50" s="8" t="s">
        <v>682</v>
      </c>
      <c r="D50" s="9">
        <v>1674</v>
      </c>
      <c r="E50" s="8" t="s">
        <v>57</v>
      </c>
      <c r="F50" s="7" t="s">
        <v>140</v>
      </c>
      <c r="G50" s="7" t="s">
        <v>542</v>
      </c>
      <c r="H50" s="7" t="s">
        <v>163</v>
      </c>
      <c r="I50" s="7" t="s">
        <v>121</v>
      </c>
      <c r="J50" s="7" t="s">
        <v>280</v>
      </c>
      <c r="K50" s="7" t="s">
        <v>326</v>
      </c>
      <c r="L50" s="7" t="s">
        <v>211</v>
      </c>
      <c r="M50" s="7" t="s">
        <v>584</v>
      </c>
      <c r="N50" s="7" t="s">
        <v>532</v>
      </c>
      <c r="O50" s="7" t="s">
        <v>528</v>
      </c>
      <c r="P50" s="7" t="s">
        <v>279</v>
      </c>
      <c r="Q50" s="7">
        <v>4</v>
      </c>
      <c r="R50" s="7">
        <v>52.5</v>
      </c>
      <c r="S50" s="7">
        <v>1</v>
      </c>
      <c r="T50" s="7">
        <v>50.5</v>
      </c>
    </row>
    <row r="51" spans="1:20" x14ac:dyDescent="0.25">
      <c r="A51" s="7">
        <v>46</v>
      </c>
      <c r="B51" s="8"/>
      <c r="C51" s="8" t="s">
        <v>703</v>
      </c>
      <c r="D51" s="9">
        <v>1278</v>
      </c>
      <c r="E51" s="8" t="s">
        <v>57</v>
      </c>
      <c r="F51" s="7" t="s">
        <v>117</v>
      </c>
      <c r="G51" s="7">
        <v>-1</v>
      </c>
      <c r="H51" s="7" t="s">
        <v>268</v>
      </c>
      <c r="I51" s="7" t="s">
        <v>262</v>
      </c>
      <c r="J51" s="7" t="s">
        <v>159</v>
      </c>
      <c r="K51" s="7" t="s">
        <v>204</v>
      </c>
      <c r="L51" s="7" t="s">
        <v>336</v>
      </c>
      <c r="M51" s="7" t="s">
        <v>542</v>
      </c>
      <c r="N51" s="7" t="s">
        <v>559</v>
      </c>
      <c r="O51" s="7" t="s">
        <v>539</v>
      </c>
      <c r="P51" s="7" t="s">
        <v>535</v>
      </c>
      <c r="Q51" s="7">
        <v>4</v>
      </c>
      <c r="R51" s="7">
        <v>52.5</v>
      </c>
      <c r="S51" s="7">
        <v>0</v>
      </c>
      <c r="T51" s="7">
        <v>50.5</v>
      </c>
    </row>
    <row r="52" spans="1:20" x14ac:dyDescent="0.25">
      <c r="A52" s="7">
        <v>47</v>
      </c>
      <c r="B52" s="8"/>
      <c r="C52" s="8" t="s">
        <v>488</v>
      </c>
      <c r="D52" s="9">
        <v>1542</v>
      </c>
      <c r="E52" s="8" t="s">
        <v>57</v>
      </c>
      <c r="F52" s="7" t="s">
        <v>106</v>
      </c>
      <c r="G52" s="7" t="s">
        <v>263</v>
      </c>
      <c r="H52" s="7" t="s">
        <v>529</v>
      </c>
      <c r="I52" s="7" t="s">
        <v>147</v>
      </c>
      <c r="J52" s="7" t="s">
        <v>590</v>
      </c>
      <c r="K52" s="7" t="s">
        <v>198</v>
      </c>
      <c r="L52" s="7" t="s">
        <v>532</v>
      </c>
      <c r="M52" s="7" t="s">
        <v>338</v>
      </c>
      <c r="N52" s="7" t="s">
        <v>574</v>
      </c>
      <c r="O52" s="7" t="s">
        <v>354</v>
      </c>
      <c r="P52" s="7" t="s">
        <v>564</v>
      </c>
      <c r="Q52" s="7">
        <v>4</v>
      </c>
      <c r="R52" s="7">
        <v>47</v>
      </c>
      <c r="S52" s="7">
        <v>0</v>
      </c>
      <c r="T52" s="7">
        <v>45</v>
      </c>
    </row>
    <row r="53" spans="1:20" x14ac:dyDescent="0.25">
      <c r="A53" s="7">
        <v>48</v>
      </c>
      <c r="B53" s="8"/>
      <c r="C53" s="8" t="s">
        <v>656</v>
      </c>
      <c r="D53" s="9">
        <v>1426</v>
      </c>
      <c r="E53" s="8" t="s">
        <v>57</v>
      </c>
      <c r="F53" s="7" t="s">
        <v>190</v>
      </c>
      <c r="G53" s="7" t="s">
        <v>343</v>
      </c>
      <c r="H53" s="7" t="s">
        <v>303</v>
      </c>
      <c r="I53" s="7" t="s">
        <v>204</v>
      </c>
      <c r="J53" s="7" t="s">
        <v>531</v>
      </c>
      <c r="K53" s="7" t="s">
        <v>559</v>
      </c>
      <c r="L53" s="7" t="s">
        <v>363</v>
      </c>
      <c r="M53" s="7" t="s">
        <v>535</v>
      </c>
      <c r="N53" s="7" t="s">
        <v>368</v>
      </c>
      <c r="O53" s="7" t="s">
        <v>599</v>
      </c>
      <c r="P53" s="7" t="s">
        <v>540</v>
      </c>
      <c r="Q53" s="7">
        <v>4</v>
      </c>
      <c r="R53" s="7">
        <v>45</v>
      </c>
      <c r="S53" s="7">
        <v>0</v>
      </c>
      <c r="T53" s="7">
        <v>43</v>
      </c>
    </row>
    <row r="54" spans="1:20" x14ac:dyDescent="0.25">
      <c r="A54" s="7">
        <v>49</v>
      </c>
      <c r="B54" s="8"/>
      <c r="C54" s="8" t="s">
        <v>704</v>
      </c>
      <c r="D54" s="9">
        <v>1334</v>
      </c>
      <c r="E54" s="8" t="s">
        <v>57</v>
      </c>
      <c r="F54" s="7" t="s">
        <v>282</v>
      </c>
      <c r="G54" s="7" t="s">
        <v>579</v>
      </c>
      <c r="H54" s="7" t="s">
        <v>596</v>
      </c>
      <c r="I54" s="7" t="s">
        <v>705</v>
      </c>
      <c r="J54" s="7" t="s">
        <v>577</v>
      </c>
      <c r="K54" s="7" t="s">
        <v>203</v>
      </c>
      <c r="L54" s="7" t="s">
        <v>365</v>
      </c>
      <c r="M54" s="7" t="s">
        <v>573</v>
      </c>
      <c r="N54" s="7" t="s">
        <v>706</v>
      </c>
      <c r="O54" s="7" t="s">
        <v>550</v>
      </c>
      <c r="P54" s="7">
        <v>-1</v>
      </c>
      <c r="Q54" s="7">
        <v>4</v>
      </c>
      <c r="R54" s="7">
        <v>40</v>
      </c>
      <c r="S54" s="7">
        <v>0</v>
      </c>
      <c r="T54" s="7">
        <v>38</v>
      </c>
    </row>
    <row r="55" spans="1:20" x14ac:dyDescent="0.25">
      <c r="A55" s="7">
        <v>50</v>
      </c>
      <c r="B55" s="8"/>
      <c r="C55" s="8" t="s">
        <v>707</v>
      </c>
      <c r="D55" s="9">
        <v>1501</v>
      </c>
      <c r="E55" s="8" t="s">
        <v>57</v>
      </c>
      <c r="F55" s="7" t="s">
        <v>179</v>
      </c>
      <c r="G55" s="7" t="s">
        <v>366</v>
      </c>
      <c r="H55" s="7" t="s">
        <v>278</v>
      </c>
      <c r="I55" s="7" t="s">
        <v>361</v>
      </c>
      <c r="J55" s="7" t="s">
        <v>585</v>
      </c>
      <c r="K55" s="7" t="s">
        <v>554</v>
      </c>
      <c r="L55" s="7" t="s">
        <v>600</v>
      </c>
      <c r="M55" s="7" t="s">
        <v>560</v>
      </c>
      <c r="N55" s="7">
        <v>-1</v>
      </c>
      <c r="O55" s="7" t="s">
        <v>555</v>
      </c>
      <c r="P55" s="7" t="s">
        <v>550</v>
      </c>
      <c r="Q55" s="7">
        <v>4</v>
      </c>
      <c r="R55" s="7">
        <v>39.5</v>
      </c>
      <c r="S55" s="7">
        <v>0</v>
      </c>
      <c r="T55" s="7">
        <v>37.5</v>
      </c>
    </row>
    <row r="56" spans="1:20" x14ac:dyDescent="0.25">
      <c r="A56" s="7">
        <v>51</v>
      </c>
      <c r="B56" s="8"/>
      <c r="C56" s="8" t="s">
        <v>708</v>
      </c>
      <c r="D56" s="9">
        <v>1270</v>
      </c>
      <c r="E56" s="8" t="s">
        <v>57</v>
      </c>
      <c r="F56" s="7">
        <v>-1</v>
      </c>
      <c r="G56" s="7" t="s">
        <v>133</v>
      </c>
      <c r="H56" s="7" t="s">
        <v>124</v>
      </c>
      <c r="I56" s="7" t="s">
        <v>368</v>
      </c>
      <c r="J56" s="7" t="s">
        <v>530</v>
      </c>
      <c r="K56" s="7" t="s">
        <v>603</v>
      </c>
      <c r="L56" s="7" t="s">
        <v>553</v>
      </c>
      <c r="M56" s="7" t="s">
        <v>346</v>
      </c>
      <c r="N56" s="7" t="s">
        <v>352</v>
      </c>
      <c r="O56" s="7" t="s">
        <v>357</v>
      </c>
      <c r="P56" s="7" t="s">
        <v>365</v>
      </c>
      <c r="Q56" s="7">
        <v>3.5</v>
      </c>
      <c r="R56" s="7">
        <v>51.5</v>
      </c>
      <c r="S56" s="7">
        <v>0</v>
      </c>
      <c r="T56" s="7">
        <v>49</v>
      </c>
    </row>
    <row r="57" spans="1:20" x14ac:dyDescent="0.25">
      <c r="A57" s="7">
        <v>52</v>
      </c>
      <c r="B57" s="8"/>
      <c r="C57" s="8" t="s">
        <v>709</v>
      </c>
      <c r="D57" s="9">
        <v>1502</v>
      </c>
      <c r="E57" s="8" t="s">
        <v>57</v>
      </c>
      <c r="F57" s="7" t="s">
        <v>170</v>
      </c>
      <c r="G57" s="7" t="s">
        <v>204</v>
      </c>
      <c r="H57" s="7" t="s">
        <v>372</v>
      </c>
      <c r="I57" s="7" t="s">
        <v>406</v>
      </c>
      <c r="J57" s="7" t="s">
        <v>532</v>
      </c>
      <c r="K57" s="7" t="s">
        <v>546</v>
      </c>
      <c r="L57" s="7" t="s">
        <v>351</v>
      </c>
      <c r="M57" s="7" t="s">
        <v>256</v>
      </c>
      <c r="N57" s="7" t="s">
        <v>596</v>
      </c>
      <c r="O57" s="7" t="s">
        <v>585</v>
      </c>
      <c r="P57" s="7" t="s">
        <v>595</v>
      </c>
      <c r="Q57" s="7">
        <v>2.5</v>
      </c>
      <c r="R57" s="7">
        <v>45</v>
      </c>
      <c r="S57" s="7">
        <v>0</v>
      </c>
      <c r="T57" s="7">
        <v>43</v>
      </c>
    </row>
    <row r="58" spans="1:20" x14ac:dyDescent="0.25">
      <c r="A58" s="7">
        <v>53</v>
      </c>
      <c r="B58" s="8"/>
      <c r="C58" s="8" t="s">
        <v>710</v>
      </c>
      <c r="D58" s="9">
        <v>1549</v>
      </c>
      <c r="E58" s="8" t="s">
        <v>57</v>
      </c>
      <c r="F58" s="7" t="s">
        <v>143</v>
      </c>
      <c r="G58" s="7" t="s">
        <v>215</v>
      </c>
      <c r="H58" s="7" t="s">
        <v>598</v>
      </c>
      <c r="I58" s="7" t="s">
        <v>626</v>
      </c>
      <c r="J58" s="7" t="s">
        <v>588</v>
      </c>
      <c r="K58" s="7" t="s">
        <v>577</v>
      </c>
      <c r="L58" s="7" t="s">
        <v>562</v>
      </c>
      <c r="M58" s="7" t="s">
        <v>571</v>
      </c>
      <c r="N58" s="7" t="s">
        <v>579</v>
      </c>
      <c r="O58" s="7">
        <v>-1</v>
      </c>
      <c r="P58" s="7" t="s">
        <v>581</v>
      </c>
      <c r="Q58" s="7">
        <v>2.5</v>
      </c>
      <c r="R58" s="7">
        <v>41.5</v>
      </c>
      <c r="S58" s="7">
        <v>0</v>
      </c>
      <c r="T58" s="7">
        <v>39.5</v>
      </c>
    </row>
    <row r="59" spans="1:20" x14ac:dyDescent="0.25">
      <c r="A59" s="7">
        <v>54</v>
      </c>
      <c r="B59" s="8"/>
      <c r="C59" s="8" t="s">
        <v>711</v>
      </c>
      <c r="D59" s="9">
        <v>1350</v>
      </c>
      <c r="E59" s="8" t="s">
        <v>57</v>
      </c>
      <c r="F59" s="7" t="s">
        <v>284</v>
      </c>
      <c r="G59" s="7" t="s">
        <v>363</v>
      </c>
      <c r="H59" s="7" t="s">
        <v>532</v>
      </c>
      <c r="I59" s="7" t="s">
        <v>559</v>
      </c>
      <c r="J59" s="7" t="s">
        <v>702</v>
      </c>
      <c r="K59" s="7" t="s">
        <v>352</v>
      </c>
      <c r="L59" s="7" t="s">
        <v>412</v>
      </c>
      <c r="M59" s="7" t="s">
        <v>595</v>
      </c>
      <c r="N59" s="7" t="s">
        <v>712</v>
      </c>
      <c r="O59" s="7" t="s">
        <v>361</v>
      </c>
      <c r="P59" s="7" t="s">
        <v>571</v>
      </c>
      <c r="Q59" s="7">
        <v>2</v>
      </c>
      <c r="R59" s="7">
        <v>45</v>
      </c>
      <c r="S59" s="7">
        <v>0</v>
      </c>
      <c r="T59" s="7">
        <v>43</v>
      </c>
    </row>
    <row r="61" spans="1:20" x14ac:dyDescent="0.25">
      <c r="A61" s="14" t="s">
        <v>713</v>
      </c>
    </row>
    <row r="62" spans="1:20" x14ac:dyDescent="0.25">
      <c r="A62" s="13" t="s">
        <v>460</v>
      </c>
    </row>
  </sheetData>
  <hyperlinks>
    <hyperlink ref="A61:T61" r:id="rId1" display="Все подробности  данного турнира находятся на http://chess-results.com/tnr691862.aspx?lan=11"/>
    <hyperlink ref="A62:T62" r:id="rId2" display="сервер Chess-Tournament-Results: Chess-Results"/>
    <hyperlink ref="A1:T1" r:id="rId3" display="Из турнирной базы данных Chess-Results http://chess-results.com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C6" sqref="C6:C39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714</v>
      </c>
    </row>
    <row r="3" spans="1:20" x14ac:dyDescent="0.25">
      <c r="A3" s="3" t="s">
        <v>715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56</v>
      </c>
      <c r="C6" s="8" t="s">
        <v>69</v>
      </c>
      <c r="D6" s="9">
        <v>2552</v>
      </c>
      <c r="E6" s="8" t="s">
        <v>57</v>
      </c>
      <c r="F6" s="7" t="s">
        <v>86</v>
      </c>
      <c r="G6" s="7" t="s">
        <v>72</v>
      </c>
      <c r="H6" s="7" t="s">
        <v>231</v>
      </c>
      <c r="I6" s="7" t="s">
        <v>220</v>
      </c>
      <c r="J6" s="7" t="s">
        <v>222</v>
      </c>
      <c r="K6" s="7" t="s">
        <v>62</v>
      </c>
      <c r="L6" s="7" t="s">
        <v>82</v>
      </c>
      <c r="M6" s="7" t="s">
        <v>291</v>
      </c>
      <c r="N6" s="7" t="s">
        <v>228</v>
      </c>
      <c r="O6" s="7" t="s">
        <v>78</v>
      </c>
      <c r="P6" s="7" t="s">
        <v>59</v>
      </c>
      <c r="Q6" s="7">
        <v>9.5</v>
      </c>
      <c r="R6" s="7">
        <v>75</v>
      </c>
      <c r="S6" s="7">
        <v>0</v>
      </c>
      <c r="T6" s="7">
        <v>70</v>
      </c>
    </row>
    <row r="7" spans="1:20" x14ac:dyDescent="0.25">
      <c r="A7" s="7">
        <v>2</v>
      </c>
      <c r="B7" s="8" t="s">
        <v>56</v>
      </c>
      <c r="C7" s="8" t="s">
        <v>23</v>
      </c>
      <c r="D7" s="9">
        <v>2525</v>
      </c>
      <c r="E7" s="8" t="s">
        <v>57</v>
      </c>
      <c r="F7" s="7" t="s">
        <v>199</v>
      </c>
      <c r="G7" s="7" t="s">
        <v>59</v>
      </c>
      <c r="H7" s="7" t="s">
        <v>160</v>
      </c>
      <c r="I7" s="7" t="s">
        <v>223</v>
      </c>
      <c r="J7" s="7" t="s">
        <v>291</v>
      </c>
      <c r="K7" s="7" t="s">
        <v>104</v>
      </c>
      <c r="L7" s="7" t="s">
        <v>382</v>
      </c>
      <c r="M7" s="7" t="s">
        <v>77</v>
      </c>
      <c r="N7" s="7" t="s">
        <v>96</v>
      </c>
      <c r="O7" s="7" t="s">
        <v>82</v>
      </c>
      <c r="P7" s="7" t="s">
        <v>88</v>
      </c>
      <c r="Q7" s="7">
        <v>9</v>
      </c>
      <c r="R7" s="7">
        <v>74</v>
      </c>
      <c r="S7" s="7">
        <v>0</v>
      </c>
      <c r="T7" s="7">
        <v>69.5</v>
      </c>
    </row>
    <row r="8" spans="1:20" x14ac:dyDescent="0.25">
      <c r="A8" s="7">
        <v>3</v>
      </c>
      <c r="B8" s="8" t="s">
        <v>56</v>
      </c>
      <c r="C8" s="8" t="s">
        <v>673</v>
      </c>
      <c r="D8" s="9">
        <v>2472</v>
      </c>
      <c r="E8" s="8" t="s">
        <v>57</v>
      </c>
      <c r="F8" s="7" t="s">
        <v>118</v>
      </c>
      <c r="G8" s="7" t="s">
        <v>129</v>
      </c>
      <c r="H8" s="7" t="s">
        <v>84</v>
      </c>
      <c r="I8" s="7" t="s">
        <v>67</v>
      </c>
      <c r="J8" s="7" t="s">
        <v>136</v>
      </c>
      <c r="K8" s="7" t="s">
        <v>78</v>
      </c>
      <c r="L8" s="7" t="s">
        <v>227</v>
      </c>
      <c r="M8" s="7" t="s">
        <v>384</v>
      </c>
      <c r="N8" s="7" t="s">
        <v>59</v>
      </c>
      <c r="O8" s="7" t="s">
        <v>65</v>
      </c>
      <c r="P8" s="7" t="s">
        <v>66</v>
      </c>
      <c r="Q8" s="7">
        <v>8</v>
      </c>
      <c r="R8" s="7">
        <v>76.5</v>
      </c>
      <c r="S8" s="7">
        <v>0</v>
      </c>
      <c r="T8" s="7">
        <v>71.5</v>
      </c>
    </row>
    <row r="9" spans="1:20" x14ac:dyDescent="0.25">
      <c r="A9" s="7">
        <v>4</v>
      </c>
      <c r="B9" s="8" t="s">
        <v>79</v>
      </c>
      <c r="C9" s="8" t="s">
        <v>387</v>
      </c>
      <c r="D9" s="9">
        <v>2272</v>
      </c>
      <c r="E9" s="8" t="s">
        <v>57</v>
      </c>
      <c r="F9" s="7" t="s">
        <v>123</v>
      </c>
      <c r="G9" s="7" t="s">
        <v>148</v>
      </c>
      <c r="H9" s="7" t="s">
        <v>97</v>
      </c>
      <c r="I9" s="7" t="s">
        <v>70</v>
      </c>
      <c r="J9" s="7" t="s">
        <v>94</v>
      </c>
      <c r="K9" s="7" t="s">
        <v>111</v>
      </c>
      <c r="L9" s="7" t="s">
        <v>126</v>
      </c>
      <c r="M9" s="7" t="s">
        <v>222</v>
      </c>
      <c r="N9" s="7" t="s">
        <v>136</v>
      </c>
      <c r="O9" s="7" t="s">
        <v>132</v>
      </c>
      <c r="P9" s="7" t="s">
        <v>72</v>
      </c>
      <c r="Q9" s="7">
        <v>8</v>
      </c>
      <c r="R9" s="7">
        <v>74</v>
      </c>
      <c r="S9" s="7">
        <v>0</v>
      </c>
      <c r="T9" s="7">
        <v>69.5</v>
      </c>
    </row>
    <row r="10" spans="1:20" x14ac:dyDescent="0.25">
      <c r="A10" s="7">
        <v>5</v>
      </c>
      <c r="B10" s="8" t="s">
        <v>79</v>
      </c>
      <c r="C10" s="8" t="s">
        <v>716</v>
      </c>
      <c r="D10" s="9">
        <v>2251</v>
      </c>
      <c r="E10" s="8" t="s">
        <v>57</v>
      </c>
      <c r="F10" s="7" t="s">
        <v>122</v>
      </c>
      <c r="G10" s="7" t="s">
        <v>75</v>
      </c>
      <c r="H10" s="7" t="s">
        <v>88</v>
      </c>
      <c r="I10" s="7" t="s">
        <v>144</v>
      </c>
      <c r="J10" s="7" t="s">
        <v>106</v>
      </c>
      <c r="K10" s="7" t="s">
        <v>135</v>
      </c>
      <c r="L10" s="7" t="s">
        <v>84</v>
      </c>
      <c r="M10" s="7" t="s">
        <v>152</v>
      </c>
      <c r="N10" s="7" t="s">
        <v>91</v>
      </c>
      <c r="O10" s="7" t="s">
        <v>76</v>
      </c>
      <c r="P10" s="7" t="s">
        <v>108</v>
      </c>
      <c r="Q10" s="7">
        <v>7.5</v>
      </c>
      <c r="R10" s="7">
        <v>72.5</v>
      </c>
      <c r="S10" s="7">
        <v>0</v>
      </c>
      <c r="T10" s="7">
        <v>68.5</v>
      </c>
    </row>
    <row r="11" spans="1:20" x14ac:dyDescent="0.25">
      <c r="A11" s="7">
        <v>6</v>
      </c>
      <c r="B11" s="8" t="s">
        <v>79</v>
      </c>
      <c r="C11" s="8" t="s">
        <v>509</v>
      </c>
      <c r="D11" s="9">
        <v>2191</v>
      </c>
      <c r="E11" s="8" t="s">
        <v>57</v>
      </c>
      <c r="F11" s="7" t="s">
        <v>262</v>
      </c>
      <c r="G11" s="7" t="s">
        <v>222</v>
      </c>
      <c r="H11" s="7" t="s">
        <v>141</v>
      </c>
      <c r="I11" s="7" t="s">
        <v>125</v>
      </c>
      <c r="J11" s="7" t="s">
        <v>72</v>
      </c>
      <c r="K11" s="7" t="s">
        <v>75</v>
      </c>
      <c r="L11" s="7" t="s">
        <v>68</v>
      </c>
      <c r="M11" s="7" t="s">
        <v>111</v>
      </c>
      <c r="N11" s="7" t="s">
        <v>307</v>
      </c>
      <c r="O11" s="7" t="s">
        <v>305</v>
      </c>
      <c r="P11" s="7" t="s">
        <v>128</v>
      </c>
      <c r="Q11" s="7">
        <v>7</v>
      </c>
      <c r="R11" s="7">
        <v>71.5</v>
      </c>
      <c r="S11" s="7">
        <v>0</v>
      </c>
      <c r="T11" s="7">
        <v>70</v>
      </c>
    </row>
    <row r="12" spans="1:20" x14ac:dyDescent="0.25">
      <c r="A12" s="7">
        <v>7</v>
      </c>
      <c r="B12" s="8" t="s">
        <v>56</v>
      </c>
      <c r="C12" s="8" t="s">
        <v>98</v>
      </c>
      <c r="D12" s="9">
        <v>2358</v>
      </c>
      <c r="E12" s="8" t="s">
        <v>57</v>
      </c>
      <c r="F12" s="7" t="s">
        <v>99</v>
      </c>
      <c r="G12" s="7" t="s">
        <v>78</v>
      </c>
      <c r="H12" s="7" t="s">
        <v>104</v>
      </c>
      <c r="I12" s="7" t="s">
        <v>105</v>
      </c>
      <c r="J12" s="7" t="s">
        <v>87</v>
      </c>
      <c r="K12" s="7" t="s">
        <v>139</v>
      </c>
      <c r="L12" s="7" t="s">
        <v>59</v>
      </c>
      <c r="M12" s="7" t="s">
        <v>75</v>
      </c>
      <c r="N12" s="7" t="s">
        <v>121</v>
      </c>
      <c r="O12" s="7" t="s">
        <v>129</v>
      </c>
      <c r="P12" s="7" t="s">
        <v>86</v>
      </c>
      <c r="Q12" s="7">
        <v>6.5</v>
      </c>
      <c r="R12" s="7">
        <v>75</v>
      </c>
      <c r="S12" s="7">
        <v>0</v>
      </c>
      <c r="T12" s="7">
        <v>70</v>
      </c>
    </row>
    <row r="13" spans="1:20" x14ac:dyDescent="0.25">
      <c r="A13" s="7">
        <v>8</v>
      </c>
      <c r="B13" s="8"/>
      <c r="C13" s="8" t="s">
        <v>441</v>
      </c>
      <c r="D13" s="9">
        <v>2159</v>
      </c>
      <c r="E13" s="8" t="s">
        <v>57</v>
      </c>
      <c r="F13" s="7" t="s">
        <v>135</v>
      </c>
      <c r="G13" s="7" t="s">
        <v>133</v>
      </c>
      <c r="H13" s="7" t="s">
        <v>123</v>
      </c>
      <c r="I13" s="7" t="s">
        <v>261</v>
      </c>
      <c r="J13" s="7" t="s">
        <v>82</v>
      </c>
      <c r="K13" s="7" t="s">
        <v>92</v>
      </c>
      <c r="L13" s="7" t="s">
        <v>71</v>
      </c>
      <c r="M13" s="7" t="s">
        <v>95</v>
      </c>
      <c r="N13" s="7" t="s">
        <v>129</v>
      </c>
      <c r="O13" s="7" t="s">
        <v>75</v>
      </c>
      <c r="P13" s="7" t="s">
        <v>58</v>
      </c>
      <c r="Q13" s="7">
        <v>6.5</v>
      </c>
      <c r="R13" s="7">
        <v>71</v>
      </c>
      <c r="S13" s="7">
        <v>0</v>
      </c>
      <c r="T13" s="7">
        <v>67</v>
      </c>
    </row>
    <row r="14" spans="1:20" x14ac:dyDescent="0.25">
      <c r="A14" s="7">
        <v>9</v>
      </c>
      <c r="B14" s="8" t="s">
        <v>79</v>
      </c>
      <c r="C14" s="8" t="s">
        <v>22</v>
      </c>
      <c r="D14" s="9">
        <v>2384</v>
      </c>
      <c r="E14" s="8" t="s">
        <v>57</v>
      </c>
      <c r="F14" s="7" t="s">
        <v>156</v>
      </c>
      <c r="G14" s="7" t="s">
        <v>116</v>
      </c>
      <c r="H14" s="7" t="s">
        <v>128</v>
      </c>
      <c r="I14" s="7" t="s">
        <v>59</v>
      </c>
      <c r="J14" s="7" t="s">
        <v>181</v>
      </c>
      <c r="K14" s="7" t="s">
        <v>74</v>
      </c>
      <c r="L14" s="7" t="s">
        <v>85</v>
      </c>
      <c r="M14" s="7" t="s">
        <v>70</v>
      </c>
      <c r="N14" s="7" t="s">
        <v>67</v>
      </c>
      <c r="O14" s="7" t="s">
        <v>111</v>
      </c>
      <c r="P14" s="7" t="s">
        <v>92</v>
      </c>
      <c r="Q14" s="7">
        <v>6</v>
      </c>
      <c r="R14" s="7">
        <v>73.5</v>
      </c>
      <c r="S14" s="7">
        <v>0</v>
      </c>
      <c r="T14" s="7">
        <v>68.5</v>
      </c>
    </row>
    <row r="15" spans="1:20" x14ac:dyDescent="0.25">
      <c r="A15" s="7">
        <v>10</v>
      </c>
      <c r="B15" s="8" t="s">
        <v>79</v>
      </c>
      <c r="C15" s="8" t="s">
        <v>717</v>
      </c>
      <c r="D15" s="9">
        <v>2180</v>
      </c>
      <c r="E15" s="8" t="s">
        <v>57</v>
      </c>
      <c r="F15" s="7" t="s">
        <v>113</v>
      </c>
      <c r="G15" s="7" t="s">
        <v>111</v>
      </c>
      <c r="H15" s="7" t="s">
        <v>86</v>
      </c>
      <c r="I15" s="7" t="s">
        <v>121</v>
      </c>
      <c r="J15" s="7" t="s">
        <v>125</v>
      </c>
      <c r="K15" s="7" t="s">
        <v>93</v>
      </c>
      <c r="L15" s="7" t="s">
        <v>97</v>
      </c>
      <c r="M15" s="7" t="s">
        <v>148</v>
      </c>
      <c r="N15" s="7" t="s">
        <v>105</v>
      </c>
      <c r="O15" s="7" t="s">
        <v>70</v>
      </c>
      <c r="P15" s="7" t="s">
        <v>85</v>
      </c>
      <c r="Q15" s="7">
        <v>6</v>
      </c>
      <c r="R15" s="7">
        <v>69.5</v>
      </c>
      <c r="S15" s="7">
        <v>0</v>
      </c>
      <c r="T15" s="7">
        <v>65</v>
      </c>
    </row>
    <row r="16" spans="1:20" x14ac:dyDescent="0.25">
      <c r="A16" s="7">
        <v>11</v>
      </c>
      <c r="B16" s="8" t="s">
        <v>112</v>
      </c>
      <c r="C16" s="8" t="s">
        <v>230</v>
      </c>
      <c r="D16" s="9">
        <v>2318</v>
      </c>
      <c r="E16" s="8" t="s">
        <v>57</v>
      </c>
      <c r="F16" s="7" t="s">
        <v>191</v>
      </c>
      <c r="G16" s="7" t="s">
        <v>137</v>
      </c>
      <c r="H16" s="7" t="s">
        <v>149</v>
      </c>
      <c r="I16" s="7" t="s">
        <v>139</v>
      </c>
      <c r="J16" s="7" t="s">
        <v>108</v>
      </c>
      <c r="K16" s="7" t="s">
        <v>121</v>
      </c>
      <c r="L16" s="7" t="s">
        <v>207</v>
      </c>
      <c r="M16" s="7" t="s">
        <v>236</v>
      </c>
      <c r="N16" s="7" t="s">
        <v>125</v>
      </c>
      <c r="O16" s="7" t="s">
        <v>124</v>
      </c>
      <c r="P16" s="7" t="s">
        <v>130</v>
      </c>
      <c r="Q16" s="7">
        <v>6</v>
      </c>
      <c r="R16" s="7">
        <v>61.5</v>
      </c>
      <c r="S16" s="7">
        <v>0</v>
      </c>
      <c r="T16" s="7">
        <v>57.5</v>
      </c>
    </row>
    <row r="17" spans="1:20" x14ac:dyDescent="0.25">
      <c r="A17" s="7">
        <v>12</v>
      </c>
      <c r="B17" s="8"/>
      <c r="C17" s="8" t="s">
        <v>186</v>
      </c>
      <c r="D17" s="9">
        <v>1843</v>
      </c>
      <c r="E17" s="8" t="s">
        <v>57</v>
      </c>
      <c r="F17" s="7" t="s">
        <v>343</v>
      </c>
      <c r="G17" s="7" t="s">
        <v>247</v>
      </c>
      <c r="H17" s="7" t="s">
        <v>65</v>
      </c>
      <c r="I17" s="7" t="s">
        <v>200</v>
      </c>
      <c r="J17" s="7" t="s">
        <v>113</v>
      </c>
      <c r="K17" s="7" t="s">
        <v>236</v>
      </c>
      <c r="L17" s="7" t="s">
        <v>122</v>
      </c>
      <c r="M17" s="7" t="s">
        <v>181</v>
      </c>
      <c r="N17" s="7" t="s">
        <v>81</v>
      </c>
      <c r="O17" s="7" t="s">
        <v>74</v>
      </c>
      <c r="P17" s="7" t="s">
        <v>87</v>
      </c>
      <c r="Q17" s="7">
        <v>6</v>
      </c>
      <c r="R17" s="7">
        <v>60</v>
      </c>
      <c r="S17" s="7">
        <v>0</v>
      </c>
      <c r="T17" s="7">
        <v>58.5</v>
      </c>
    </row>
    <row r="18" spans="1:20" x14ac:dyDescent="0.25">
      <c r="A18" s="7">
        <v>13</v>
      </c>
      <c r="B18" s="8" t="s">
        <v>270</v>
      </c>
      <c r="C18" s="8" t="s">
        <v>561</v>
      </c>
      <c r="D18" s="9">
        <v>2159</v>
      </c>
      <c r="E18" s="8" t="s">
        <v>57</v>
      </c>
      <c r="F18" s="7" t="s">
        <v>251</v>
      </c>
      <c r="G18" s="7" t="s">
        <v>279</v>
      </c>
      <c r="H18" s="7" t="s">
        <v>99</v>
      </c>
      <c r="I18" s="7" t="s">
        <v>71</v>
      </c>
      <c r="J18" s="7" t="s">
        <v>243</v>
      </c>
      <c r="K18" s="7" t="s">
        <v>58</v>
      </c>
      <c r="L18" s="7" t="s">
        <v>106</v>
      </c>
      <c r="M18" s="7" t="s">
        <v>121</v>
      </c>
      <c r="N18" s="7" t="s">
        <v>84</v>
      </c>
      <c r="O18" s="7" t="s">
        <v>161</v>
      </c>
      <c r="P18" s="7" t="s">
        <v>125</v>
      </c>
      <c r="Q18" s="7">
        <v>6</v>
      </c>
      <c r="R18" s="7">
        <v>59.5</v>
      </c>
      <c r="S18" s="7">
        <v>0</v>
      </c>
      <c r="T18" s="7">
        <v>58</v>
      </c>
    </row>
    <row r="19" spans="1:20" x14ac:dyDescent="0.25">
      <c r="A19" s="7">
        <v>14</v>
      </c>
      <c r="B19" s="8" t="s">
        <v>119</v>
      </c>
      <c r="C19" s="8" t="s">
        <v>316</v>
      </c>
      <c r="D19" s="9">
        <v>2094</v>
      </c>
      <c r="E19" s="8" t="s">
        <v>57</v>
      </c>
      <c r="F19" s="7" t="s">
        <v>250</v>
      </c>
      <c r="G19" s="7" t="s">
        <v>61</v>
      </c>
      <c r="H19" s="7" t="s">
        <v>105</v>
      </c>
      <c r="I19" s="7" t="s">
        <v>118</v>
      </c>
      <c r="J19" s="7" t="s">
        <v>90</v>
      </c>
      <c r="K19" s="7" t="s">
        <v>155</v>
      </c>
      <c r="L19" s="7" t="s">
        <v>96</v>
      </c>
      <c r="M19" s="7" t="s">
        <v>163</v>
      </c>
      <c r="N19" s="7" t="s">
        <v>164</v>
      </c>
      <c r="O19" s="7" t="s">
        <v>180</v>
      </c>
      <c r="P19" s="7" t="s">
        <v>152</v>
      </c>
      <c r="Q19" s="7">
        <v>5.5</v>
      </c>
      <c r="R19" s="7">
        <v>62</v>
      </c>
      <c r="S19" s="7">
        <v>0</v>
      </c>
      <c r="T19" s="7">
        <v>59.5</v>
      </c>
    </row>
    <row r="20" spans="1:20" x14ac:dyDescent="0.25">
      <c r="A20" s="7">
        <v>15</v>
      </c>
      <c r="B20" s="8" t="s">
        <v>79</v>
      </c>
      <c r="C20" s="8" t="s">
        <v>718</v>
      </c>
      <c r="D20" s="9">
        <v>2392</v>
      </c>
      <c r="E20" s="8" t="s">
        <v>57</v>
      </c>
      <c r="F20" s="7">
        <v>0</v>
      </c>
      <c r="G20" s="7" t="s">
        <v>172</v>
      </c>
      <c r="H20" s="7" t="s">
        <v>101</v>
      </c>
      <c r="I20" s="7" t="s">
        <v>95</v>
      </c>
      <c r="J20" s="7" t="s">
        <v>127</v>
      </c>
      <c r="K20" s="7" t="s">
        <v>171</v>
      </c>
      <c r="L20" s="7" t="s">
        <v>135</v>
      </c>
      <c r="M20" s="7" t="s">
        <v>191</v>
      </c>
      <c r="N20" s="7" t="s">
        <v>152</v>
      </c>
      <c r="O20" s="7" t="s">
        <v>71</v>
      </c>
      <c r="P20" s="7" t="s">
        <v>151</v>
      </c>
      <c r="Q20" s="7">
        <v>5.5</v>
      </c>
      <c r="R20" s="7">
        <v>61.5</v>
      </c>
      <c r="S20" s="7">
        <v>0</v>
      </c>
      <c r="T20" s="7">
        <v>57.5</v>
      </c>
    </row>
    <row r="21" spans="1:20" x14ac:dyDescent="0.25">
      <c r="A21" s="7">
        <v>16</v>
      </c>
      <c r="B21" s="8"/>
      <c r="C21" s="8" t="s">
        <v>514</v>
      </c>
      <c r="D21" s="9">
        <v>1874</v>
      </c>
      <c r="E21" s="8" t="s">
        <v>57</v>
      </c>
      <c r="F21" s="7">
        <v>0</v>
      </c>
      <c r="G21" s="7" t="s">
        <v>169</v>
      </c>
      <c r="H21" s="7" t="s">
        <v>143</v>
      </c>
      <c r="I21" s="7" t="s">
        <v>263</v>
      </c>
      <c r="J21" s="7" t="s">
        <v>150</v>
      </c>
      <c r="K21" s="7" t="s">
        <v>192</v>
      </c>
      <c r="L21" s="7" t="s">
        <v>313</v>
      </c>
      <c r="M21" s="7" t="s">
        <v>131</v>
      </c>
      <c r="N21" s="7" t="s">
        <v>163</v>
      </c>
      <c r="O21" s="7" t="s">
        <v>93</v>
      </c>
      <c r="P21" s="7" t="s">
        <v>106</v>
      </c>
      <c r="Q21" s="7">
        <v>5.5</v>
      </c>
      <c r="R21" s="7">
        <v>57.5</v>
      </c>
      <c r="S21" s="7">
        <v>0</v>
      </c>
      <c r="T21" s="7">
        <v>53.5</v>
      </c>
    </row>
    <row r="22" spans="1:20" x14ac:dyDescent="0.25">
      <c r="A22" s="7">
        <v>17</v>
      </c>
      <c r="B22" s="8"/>
      <c r="C22" s="8" t="s">
        <v>496</v>
      </c>
      <c r="D22" s="9">
        <v>1814</v>
      </c>
      <c r="E22" s="8" t="s">
        <v>57</v>
      </c>
      <c r="F22" s="7" t="s">
        <v>83</v>
      </c>
      <c r="G22" s="7" t="s">
        <v>240</v>
      </c>
      <c r="H22" s="7" t="s">
        <v>81</v>
      </c>
      <c r="I22" s="7" t="s">
        <v>120</v>
      </c>
      <c r="J22" s="7" t="s">
        <v>140</v>
      </c>
      <c r="K22" s="7" t="s">
        <v>167</v>
      </c>
      <c r="L22" s="7" t="s">
        <v>116</v>
      </c>
      <c r="M22" s="7" t="s">
        <v>200</v>
      </c>
      <c r="N22" s="7" t="s">
        <v>118</v>
      </c>
      <c r="O22" s="7" t="s">
        <v>158</v>
      </c>
      <c r="P22" s="7" t="s">
        <v>243</v>
      </c>
      <c r="Q22" s="7">
        <v>5.5</v>
      </c>
      <c r="R22" s="7">
        <v>55.5</v>
      </c>
      <c r="S22" s="7">
        <v>0</v>
      </c>
      <c r="T22" s="7">
        <v>53</v>
      </c>
    </row>
    <row r="23" spans="1:20" x14ac:dyDescent="0.25">
      <c r="A23" s="7">
        <v>18</v>
      </c>
      <c r="B23" s="8"/>
      <c r="C23" s="8" t="s">
        <v>189</v>
      </c>
      <c r="D23" s="9">
        <v>1917</v>
      </c>
      <c r="E23" s="8" t="s">
        <v>57</v>
      </c>
      <c r="F23" s="7" t="s">
        <v>82</v>
      </c>
      <c r="G23" s="7" t="s">
        <v>58</v>
      </c>
      <c r="H23" s="7" t="s">
        <v>87</v>
      </c>
      <c r="I23" s="7" t="s">
        <v>114</v>
      </c>
      <c r="J23" s="7" t="s">
        <v>161</v>
      </c>
      <c r="K23" s="7" t="s">
        <v>163</v>
      </c>
      <c r="L23" s="7" t="s">
        <v>211</v>
      </c>
      <c r="M23" s="7" t="s">
        <v>122</v>
      </c>
      <c r="N23" s="7" t="s">
        <v>83</v>
      </c>
      <c r="O23" s="7" t="s">
        <v>150</v>
      </c>
      <c r="P23" s="7" t="s">
        <v>164</v>
      </c>
      <c r="Q23" s="7">
        <v>5</v>
      </c>
      <c r="R23" s="7">
        <v>65</v>
      </c>
      <c r="S23" s="7">
        <v>0</v>
      </c>
      <c r="T23" s="7">
        <v>60.5</v>
      </c>
    </row>
    <row r="24" spans="1:20" x14ac:dyDescent="0.25">
      <c r="A24" s="7">
        <v>19</v>
      </c>
      <c r="B24" s="8"/>
      <c r="C24" s="8" t="s">
        <v>398</v>
      </c>
      <c r="D24" s="9">
        <v>1863</v>
      </c>
      <c r="E24" s="8" t="s">
        <v>57</v>
      </c>
      <c r="F24" s="7" t="s">
        <v>97</v>
      </c>
      <c r="G24" s="7" t="s">
        <v>150</v>
      </c>
      <c r="H24" s="7" t="s">
        <v>164</v>
      </c>
      <c r="I24" s="7" t="s">
        <v>242</v>
      </c>
      <c r="J24" s="7" t="s">
        <v>174</v>
      </c>
      <c r="K24" s="7" t="s">
        <v>191</v>
      </c>
      <c r="L24" s="7" t="s">
        <v>94</v>
      </c>
      <c r="M24" s="7" t="s">
        <v>65</v>
      </c>
      <c r="N24" s="7" t="s">
        <v>179</v>
      </c>
      <c r="O24" s="7" t="s">
        <v>248</v>
      </c>
      <c r="P24" s="7" t="s">
        <v>140</v>
      </c>
      <c r="Q24" s="7">
        <v>5</v>
      </c>
      <c r="R24" s="7">
        <v>63</v>
      </c>
      <c r="S24" s="7">
        <v>0</v>
      </c>
      <c r="T24" s="7">
        <v>58</v>
      </c>
    </row>
    <row r="25" spans="1:20" x14ac:dyDescent="0.25">
      <c r="A25" s="7">
        <v>20</v>
      </c>
      <c r="B25" s="8"/>
      <c r="C25" s="8" t="s">
        <v>447</v>
      </c>
      <c r="D25" s="9">
        <v>1975</v>
      </c>
      <c r="E25" s="8" t="s">
        <v>57</v>
      </c>
      <c r="F25" s="7" t="s">
        <v>85</v>
      </c>
      <c r="G25" s="7" t="s">
        <v>237</v>
      </c>
      <c r="H25" s="7" t="s">
        <v>161</v>
      </c>
      <c r="I25" s="7" t="s">
        <v>206</v>
      </c>
      <c r="J25" s="7" t="s">
        <v>250</v>
      </c>
      <c r="K25" s="7" t="s">
        <v>177</v>
      </c>
      <c r="L25" s="7" t="s">
        <v>226</v>
      </c>
      <c r="M25" s="7" t="s">
        <v>115</v>
      </c>
      <c r="N25" s="7" t="s">
        <v>139</v>
      </c>
      <c r="O25" s="7" t="s">
        <v>162</v>
      </c>
      <c r="P25" s="7" t="s">
        <v>97</v>
      </c>
      <c r="Q25" s="7">
        <v>5</v>
      </c>
      <c r="R25" s="7">
        <v>55</v>
      </c>
      <c r="S25" s="7">
        <v>0</v>
      </c>
      <c r="T25" s="7">
        <v>53.5</v>
      </c>
    </row>
    <row r="26" spans="1:20" x14ac:dyDescent="0.25">
      <c r="A26" s="7">
        <v>21</v>
      </c>
      <c r="B26" s="8"/>
      <c r="C26" s="8" t="s">
        <v>494</v>
      </c>
      <c r="D26" s="9">
        <v>1933</v>
      </c>
      <c r="E26" s="8" t="s">
        <v>57</v>
      </c>
      <c r="F26" s="7" t="s">
        <v>105</v>
      </c>
      <c r="G26" s="7" t="s">
        <v>195</v>
      </c>
      <c r="H26" s="7" t="s">
        <v>199</v>
      </c>
      <c r="I26" s="7" t="s">
        <v>188</v>
      </c>
      <c r="J26" s="7" t="s">
        <v>207</v>
      </c>
      <c r="K26" s="7" t="s">
        <v>146</v>
      </c>
      <c r="L26" s="7" t="s">
        <v>170</v>
      </c>
      <c r="M26" s="7" t="s">
        <v>251</v>
      </c>
      <c r="N26" s="7" t="s">
        <v>212</v>
      </c>
      <c r="O26" s="7" t="s">
        <v>148</v>
      </c>
      <c r="P26" s="7" t="s">
        <v>395</v>
      </c>
      <c r="Q26" s="7">
        <v>5</v>
      </c>
      <c r="R26" s="7">
        <v>54</v>
      </c>
      <c r="S26" s="7">
        <v>0</v>
      </c>
      <c r="T26" s="7">
        <v>52.5</v>
      </c>
    </row>
    <row r="27" spans="1:20" x14ac:dyDescent="0.25">
      <c r="A27" s="7">
        <v>22</v>
      </c>
      <c r="B27" s="8" t="s">
        <v>657</v>
      </c>
      <c r="C27" s="8" t="s">
        <v>658</v>
      </c>
      <c r="D27" s="9">
        <v>1659</v>
      </c>
      <c r="E27" s="8" t="s">
        <v>57</v>
      </c>
      <c r="F27" s="7" t="s">
        <v>96</v>
      </c>
      <c r="G27" s="7" t="s">
        <v>130</v>
      </c>
      <c r="H27" s="7" t="s">
        <v>135</v>
      </c>
      <c r="I27" s="7" t="s">
        <v>209</v>
      </c>
      <c r="J27" s="7" t="s">
        <v>81</v>
      </c>
      <c r="K27" s="7" t="s">
        <v>133</v>
      </c>
      <c r="L27" s="7" t="s">
        <v>124</v>
      </c>
      <c r="M27" s="7" t="s">
        <v>156</v>
      </c>
      <c r="N27" s="7" t="s">
        <v>187</v>
      </c>
      <c r="O27" s="7" t="s">
        <v>240</v>
      </c>
      <c r="P27" s="7" t="s">
        <v>247</v>
      </c>
      <c r="Q27" s="7">
        <v>5</v>
      </c>
      <c r="R27" s="7">
        <v>53</v>
      </c>
      <c r="S27" s="7">
        <v>0</v>
      </c>
      <c r="T27" s="7">
        <v>51.5</v>
      </c>
    </row>
    <row r="28" spans="1:20" x14ac:dyDescent="0.25">
      <c r="A28" s="7">
        <v>23</v>
      </c>
      <c r="B28" s="8" t="s">
        <v>175</v>
      </c>
      <c r="C28" s="8" t="s">
        <v>193</v>
      </c>
      <c r="D28" s="9">
        <v>1940</v>
      </c>
      <c r="E28" s="8" t="s">
        <v>57</v>
      </c>
      <c r="F28" s="7" t="s">
        <v>87</v>
      </c>
      <c r="G28" s="7" t="s">
        <v>173</v>
      </c>
      <c r="H28" s="7" t="s">
        <v>159</v>
      </c>
      <c r="I28" s="7" t="s">
        <v>203</v>
      </c>
      <c r="J28" s="7" t="s">
        <v>237</v>
      </c>
      <c r="K28" s="7" t="s">
        <v>147</v>
      </c>
      <c r="L28" s="7" t="s">
        <v>113</v>
      </c>
      <c r="M28" s="7">
        <v>-1</v>
      </c>
      <c r="N28" s="7" t="s">
        <v>247</v>
      </c>
      <c r="O28" s="7" t="s">
        <v>191</v>
      </c>
      <c r="P28" s="7" t="s">
        <v>83</v>
      </c>
      <c r="Q28" s="7">
        <v>5</v>
      </c>
      <c r="R28" s="7">
        <v>51.5</v>
      </c>
      <c r="S28" s="7">
        <v>0</v>
      </c>
      <c r="T28" s="7">
        <v>50</v>
      </c>
    </row>
    <row r="29" spans="1:20" x14ac:dyDescent="0.25">
      <c r="A29" s="7">
        <v>24</v>
      </c>
      <c r="B29" s="8"/>
      <c r="C29" s="8" t="s">
        <v>500</v>
      </c>
      <c r="D29" s="9">
        <v>1494</v>
      </c>
      <c r="E29" s="8" t="s">
        <v>57</v>
      </c>
      <c r="F29" s="7">
        <v>0</v>
      </c>
      <c r="G29" s="7" t="s">
        <v>167</v>
      </c>
      <c r="H29" s="7" t="s">
        <v>179</v>
      </c>
      <c r="I29" s="7" t="s">
        <v>130</v>
      </c>
      <c r="J29" s="7" t="s">
        <v>198</v>
      </c>
      <c r="K29" s="7" t="s">
        <v>280</v>
      </c>
      <c r="L29" s="7">
        <v>-1</v>
      </c>
      <c r="M29" s="7" t="s">
        <v>169</v>
      </c>
      <c r="N29" s="7" t="s">
        <v>243</v>
      </c>
      <c r="O29" s="7" t="s">
        <v>156</v>
      </c>
      <c r="P29" s="7" t="s">
        <v>237</v>
      </c>
      <c r="Q29" s="7">
        <v>5</v>
      </c>
      <c r="R29" s="7">
        <v>48</v>
      </c>
      <c r="S29" s="7">
        <v>0</v>
      </c>
      <c r="T29" s="7">
        <v>46.5</v>
      </c>
    </row>
    <row r="30" spans="1:20" x14ac:dyDescent="0.25">
      <c r="A30" s="7">
        <v>25</v>
      </c>
      <c r="B30" s="8"/>
      <c r="C30" s="8" t="s">
        <v>488</v>
      </c>
      <c r="D30" s="9">
        <v>1542</v>
      </c>
      <c r="E30" s="8" t="s">
        <v>57</v>
      </c>
      <c r="F30" s="7" t="s">
        <v>161</v>
      </c>
      <c r="G30" s="7" t="s">
        <v>180</v>
      </c>
      <c r="H30" s="7" t="s">
        <v>250</v>
      </c>
      <c r="I30" s="7" t="s">
        <v>177</v>
      </c>
      <c r="J30" s="7" t="s">
        <v>124</v>
      </c>
      <c r="K30" s="7" t="s">
        <v>251</v>
      </c>
      <c r="L30" s="7" t="s">
        <v>158</v>
      </c>
      <c r="M30" s="7" t="s">
        <v>183</v>
      </c>
      <c r="N30" s="7" t="s">
        <v>135</v>
      </c>
      <c r="O30" s="7" t="s">
        <v>237</v>
      </c>
      <c r="P30" s="7">
        <v>-1</v>
      </c>
      <c r="Q30" s="7">
        <v>5</v>
      </c>
      <c r="R30" s="7">
        <v>45.5</v>
      </c>
      <c r="S30" s="7">
        <v>0</v>
      </c>
      <c r="T30" s="7">
        <v>44</v>
      </c>
    </row>
    <row r="31" spans="1:20" x14ac:dyDescent="0.25">
      <c r="A31" s="7">
        <v>26</v>
      </c>
      <c r="B31" s="8"/>
      <c r="C31" s="8" t="s">
        <v>567</v>
      </c>
      <c r="D31" s="9">
        <v>1701</v>
      </c>
      <c r="E31" s="8" t="s">
        <v>57</v>
      </c>
      <c r="F31" s="7" t="s">
        <v>108</v>
      </c>
      <c r="G31" s="7" t="s">
        <v>236</v>
      </c>
      <c r="H31" s="7" t="s">
        <v>151</v>
      </c>
      <c r="I31" s="7" t="s">
        <v>107</v>
      </c>
      <c r="J31" s="7" t="s">
        <v>482</v>
      </c>
      <c r="K31" s="7" t="s">
        <v>156</v>
      </c>
      <c r="L31" s="7" t="s">
        <v>118</v>
      </c>
      <c r="M31" s="7" t="s">
        <v>188</v>
      </c>
      <c r="N31" s="7" t="s">
        <v>198</v>
      </c>
      <c r="O31" s="7" t="s">
        <v>242</v>
      </c>
      <c r="P31" s="7" t="s">
        <v>449</v>
      </c>
      <c r="Q31" s="7">
        <v>4.5</v>
      </c>
      <c r="R31" s="7">
        <v>60.5</v>
      </c>
      <c r="S31" s="7">
        <v>0</v>
      </c>
      <c r="T31" s="7">
        <v>56.5</v>
      </c>
    </row>
    <row r="32" spans="1:20" x14ac:dyDescent="0.25">
      <c r="A32" s="7">
        <v>27</v>
      </c>
      <c r="B32" s="8"/>
      <c r="C32" s="8" t="s">
        <v>478</v>
      </c>
      <c r="D32" s="9">
        <v>2086</v>
      </c>
      <c r="E32" s="8" t="s">
        <v>57</v>
      </c>
      <c r="F32" s="7" t="s">
        <v>243</v>
      </c>
      <c r="G32" s="7" t="s">
        <v>71</v>
      </c>
      <c r="H32" s="7" t="s">
        <v>168</v>
      </c>
      <c r="I32" s="7" t="s">
        <v>169</v>
      </c>
      <c r="J32" s="7" t="s">
        <v>210</v>
      </c>
      <c r="K32" s="7" t="s">
        <v>107</v>
      </c>
      <c r="L32" s="7" t="s">
        <v>125</v>
      </c>
      <c r="M32" s="7" t="s">
        <v>161</v>
      </c>
      <c r="N32" s="7" t="s">
        <v>165</v>
      </c>
      <c r="O32" s="7" t="s">
        <v>192</v>
      </c>
      <c r="P32" s="7" t="s">
        <v>328</v>
      </c>
      <c r="Q32" s="7">
        <v>4.5</v>
      </c>
      <c r="R32" s="7">
        <v>58.5</v>
      </c>
      <c r="S32" s="7">
        <v>0</v>
      </c>
      <c r="T32" s="7">
        <v>54.5</v>
      </c>
    </row>
    <row r="33" spans="1:20" x14ac:dyDescent="0.25">
      <c r="A33" s="7">
        <v>28</v>
      </c>
      <c r="B33" s="8"/>
      <c r="C33" s="8" t="s">
        <v>410</v>
      </c>
      <c r="D33" s="9">
        <v>1538</v>
      </c>
      <c r="E33" s="8" t="s">
        <v>57</v>
      </c>
      <c r="F33" s="7" t="s">
        <v>151</v>
      </c>
      <c r="G33" s="7" t="s">
        <v>392</v>
      </c>
      <c r="H33" s="7" t="s">
        <v>210</v>
      </c>
      <c r="I33" s="7" t="s">
        <v>262</v>
      </c>
      <c r="J33" s="7" t="s">
        <v>131</v>
      </c>
      <c r="K33" s="7" t="s">
        <v>65</v>
      </c>
      <c r="L33" s="7" t="s">
        <v>179</v>
      </c>
      <c r="M33" s="7" t="s">
        <v>117</v>
      </c>
      <c r="N33" s="7" t="s">
        <v>260</v>
      </c>
      <c r="O33" s="7">
        <v>-1</v>
      </c>
      <c r="P33" s="7" t="s">
        <v>250</v>
      </c>
      <c r="Q33" s="7">
        <v>4.5</v>
      </c>
      <c r="R33" s="7">
        <v>51.5</v>
      </c>
      <c r="S33" s="7">
        <v>0</v>
      </c>
      <c r="T33" s="7">
        <v>50</v>
      </c>
    </row>
    <row r="34" spans="1:20" x14ac:dyDescent="0.25">
      <c r="A34" s="7">
        <v>29</v>
      </c>
      <c r="B34" s="8"/>
      <c r="C34" s="8" t="s">
        <v>719</v>
      </c>
      <c r="D34" s="9">
        <v>1666</v>
      </c>
      <c r="E34" s="8" t="s">
        <v>57</v>
      </c>
      <c r="F34" s="7">
        <v>0</v>
      </c>
      <c r="G34" s="7" t="s">
        <v>121</v>
      </c>
      <c r="H34" s="7" t="s">
        <v>251</v>
      </c>
      <c r="I34" s="7" t="s">
        <v>245</v>
      </c>
      <c r="J34" s="7" t="s">
        <v>268</v>
      </c>
      <c r="K34" s="7" t="s">
        <v>130</v>
      </c>
      <c r="L34" s="7" t="s">
        <v>212</v>
      </c>
      <c r="M34" s="7" t="s">
        <v>180</v>
      </c>
      <c r="N34" s="7" t="s">
        <v>262</v>
      </c>
      <c r="O34" s="7" t="s">
        <v>127</v>
      </c>
      <c r="P34" s="7" t="s">
        <v>422</v>
      </c>
      <c r="Q34" s="7">
        <v>4.5</v>
      </c>
      <c r="R34" s="7">
        <v>49.5</v>
      </c>
      <c r="S34" s="7">
        <v>0</v>
      </c>
      <c r="T34" s="7">
        <v>48</v>
      </c>
    </row>
    <row r="35" spans="1:20" x14ac:dyDescent="0.25">
      <c r="A35" s="7">
        <v>30</v>
      </c>
      <c r="B35" s="8"/>
      <c r="C35" s="8" t="s">
        <v>720</v>
      </c>
      <c r="D35" s="9">
        <v>1390</v>
      </c>
      <c r="E35" s="8" t="s">
        <v>57</v>
      </c>
      <c r="F35" s="7" t="s">
        <v>211</v>
      </c>
      <c r="G35" s="7" t="s">
        <v>206</v>
      </c>
      <c r="H35" s="7" t="s">
        <v>262</v>
      </c>
      <c r="I35" s="7" t="s">
        <v>146</v>
      </c>
      <c r="J35" s="7" t="s">
        <v>164</v>
      </c>
      <c r="K35" s="7" t="s">
        <v>165</v>
      </c>
      <c r="L35" s="7" t="s">
        <v>250</v>
      </c>
      <c r="M35" s="7" t="s">
        <v>209</v>
      </c>
      <c r="N35" s="7" t="s">
        <v>203</v>
      </c>
      <c r="O35" s="7" t="s">
        <v>251</v>
      </c>
      <c r="P35" s="7" t="s">
        <v>212</v>
      </c>
      <c r="Q35" s="7">
        <v>4</v>
      </c>
      <c r="R35" s="7">
        <v>49</v>
      </c>
      <c r="S35" s="7">
        <v>0</v>
      </c>
      <c r="T35" s="7">
        <v>47.5</v>
      </c>
    </row>
    <row r="36" spans="1:20" x14ac:dyDescent="0.25">
      <c r="A36" s="7">
        <v>31</v>
      </c>
      <c r="B36" s="8"/>
      <c r="C36" s="8" t="s">
        <v>721</v>
      </c>
      <c r="D36" s="9">
        <v>1242</v>
      </c>
      <c r="E36" s="8" t="s">
        <v>57</v>
      </c>
      <c r="F36" s="7" t="s">
        <v>140</v>
      </c>
      <c r="G36" s="7" t="s">
        <v>212</v>
      </c>
      <c r="H36" s="7" t="s">
        <v>260</v>
      </c>
      <c r="I36" s="7" t="s">
        <v>247</v>
      </c>
      <c r="J36" s="7" t="s">
        <v>187</v>
      </c>
      <c r="K36" s="7" t="s">
        <v>101</v>
      </c>
      <c r="L36" s="7" t="s">
        <v>274</v>
      </c>
      <c r="M36" s="7" t="s">
        <v>326</v>
      </c>
      <c r="N36" s="7">
        <v>-1</v>
      </c>
      <c r="O36" s="7" t="s">
        <v>173</v>
      </c>
      <c r="P36" s="7" t="s">
        <v>268</v>
      </c>
      <c r="Q36" s="7">
        <v>3</v>
      </c>
      <c r="R36" s="7">
        <v>44.5</v>
      </c>
      <c r="S36" s="7">
        <v>0</v>
      </c>
      <c r="T36" s="7">
        <v>43</v>
      </c>
    </row>
    <row r="37" spans="1:20" x14ac:dyDescent="0.25">
      <c r="A37" s="7">
        <v>32</v>
      </c>
      <c r="B37" s="8" t="s">
        <v>112</v>
      </c>
      <c r="C37" s="8" t="s">
        <v>463</v>
      </c>
      <c r="D37" s="9">
        <v>2341</v>
      </c>
      <c r="E37" s="8" t="s">
        <v>57</v>
      </c>
      <c r="F37" s="7" t="s">
        <v>88</v>
      </c>
      <c r="G37" s="7" t="s">
        <v>70</v>
      </c>
      <c r="H37" s="7" t="s">
        <v>85</v>
      </c>
      <c r="I37" s="7" t="s">
        <v>151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2</v>
      </c>
      <c r="R37" s="7">
        <v>59.5</v>
      </c>
      <c r="S37" s="7">
        <v>0</v>
      </c>
      <c r="T37" s="7">
        <v>56.5</v>
      </c>
    </row>
    <row r="38" spans="1:20" x14ac:dyDescent="0.25">
      <c r="A38" s="7">
        <v>33</v>
      </c>
      <c r="B38" s="8"/>
      <c r="C38" s="8" t="s">
        <v>722</v>
      </c>
      <c r="D38" s="9">
        <v>1535</v>
      </c>
      <c r="E38" s="8" t="s">
        <v>723</v>
      </c>
      <c r="F38" s="7" t="s">
        <v>164</v>
      </c>
      <c r="G38" s="7" t="s">
        <v>165</v>
      </c>
      <c r="H38" s="7" t="s">
        <v>147</v>
      </c>
      <c r="I38" s="7" t="s">
        <v>280</v>
      </c>
      <c r="J38" s="7">
        <v>-1</v>
      </c>
      <c r="K38" s="7" t="s">
        <v>190</v>
      </c>
      <c r="L38" s="7" t="s">
        <v>237</v>
      </c>
      <c r="M38" s="7" t="s">
        <v>192</v>
      </c>
      <c r="N38" s="7" t="s">
        <v>204</v>
      </c>
      <c r="O38" s="7" t="s">
        <v>263</v>
      </c>
      <c r="P38" s="7" t="s">
        <v>210</v>
      </c>
      <c r="Q38" s="7">
        <v>2</v>
      </c>
      <c r="R38" s="7">
        <v>47</v>
      </c>
      <c r="S38" s="7">
        <v>0</v>
      </c>
      <c r="T38" s="7">
        <v>45.5</v>
      </c>
    </row>
    <row r="39" spans="1:20" x14ac:dyDescent="0.25">
      <c r="A39" s="7">
        <v>34</v>
      </c>
      <c r="B39" s="8"/>
      <c r="C39" s="8" t="s">
        <v>724</v>
      </c>
      <c r="D39" s="9">
        <v>1592</v>
      </c>
      <c r="E39" s="8" t="s">
        <v>57</v>
      </c>
      <c r="F39" s="7" t="s">
        <v>106</v>
      </c>
      <c r="G39" s="7" t="s">
        <v>117</v>
      </c>
      <c r="H39" s="7" t="s">
        <v>274</v>
      </c>
      <c r="I39" s="7" t="s">
        <v>268</v>
      </c>
      <c r="J39" s="7" t="s">
        <v>158</v>
      </c>
      <c r="K39" s="7">
        <v>-1</v>
      </c>
      <c r="L39" s="7" t="s">
        <v>349</v>
      </c>
      <c r="M39" s="7" t="s">
        <v>240</v>
      </c>
      <c r="N39" s="7" t="s">
        <v>284</v>
      </c>
      <c r="O39" s="7" t="s">
        <v>190</v>
      </c>
      <c r="P39" s="7" t="s">
        <v>203</v>
      </c>
      <c r="Q39" s="7">
        <v>2</v>
      </c>
      <c r="R39" s="7">
        <v>45.5</v>
      </c>
      <c r="S39" s="7">
        <v>0</v>
      </c>
      <c r="T39" s="7">
        <v>44</v>
      </c>
    </row>
    <row r="41" spans="1:20" x14ac:dyDescent="0.25">
      <c r="A41" s="14" t="s">
        <v>725</v>
      </c>
    </row>
    <row r="42" spans="1:20" x14ac:dyDescent="0.25">
      <c r="A42" s="13" t="s">
        <v>460</v>
      </c>
    </row>
  </sheetData>
  <hyperlinks>
    <hyperlink ref="A41:T41" r:id="rId1" display="Все подробности  данного турнира находятся на http://chess-results.com/tnr695195.aspx?lan=11"/>
    <hyperlink ref="A42:T42" r:id="rId2" display="сервер Chess-Tournament-Results: Chess-Results"/>
    <hyperlink ref="A1:T1" r:id="rId3" display="Из турнирной базы данных Chess-Results http://chess-results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10" workbookViewId="0">
      <selection activeCell="C14" sqref="C14"/>
    </sheetView>
  </sheetViews>
  <sheetFormatPr defaultRowHeight="15" x14ac:dyDescent="0.25"/>
  <cols>
    <col min="2" max="2" width="5.42578125" bestFit="1" customWidth="1"/>
    <col min="3" max="3" width="29.85546875" bestFit="1" customWidth="1"/>
  </cols>
  <sheetData>
    <row r="1" spans="1:20" x14ac:dyDescent="0.25">
      <c r="A1" s="13" t="s">
        <v>217</v>
      </c>
    </row>
    <row r="2" spans="1:20" x14ac:dyDescent="0.25">
      <c r="A2" s="2" t="s">
        <v>218</v>
      </c>
    </row>
    <row r="3" spans="1:20" x14ac:dyDescent="0.25">
      <c r="A3" s="3" t="s">
        <v>219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56</v>
      </c>
      <c r="C6" s="8" t="s">
        <v>23</v>
      </c>
      <c r="D6" s="9">
        <v>2428</v>
      </c>
      <c r="E6" s="8" t="s">
        <v>57</v>
      </c>
      <c r="F6" s="7" t="s">
        <v>99</v>
      </c>
      <c r="G6" s="7" t="s">
        <v>144</v>
      </c>
      <c r="H6" s="7" t="s">
        <v>194</v>
      </c>
      <c r="I6" s="7" t="s">
        <v>160</v>
      </c>
      <c r="J6" s="7" t="s">
        <v>82</v>
      </c>
      <c r="K6" s="7" t="s">
        <v>220</v>
      </c>
      <c r="L6" s="7" t="s">
        <v>118</v>
      </c>
      <c r="M6" s="7" t="s">
        <v>221</v>
      </c>
      <c r="N6" s="7" t="s">
        <v>70</v>
      </c>
      <c r="O6" s="7" t="s">
        <v>62</v>
      </c>
      <c r="P6" s="7" t="s">
        <v>222</v>
      </c>
      <c r="Q6" s="7">
        <v>8.5</v>
      </c>
      <c r="R6" s="7">
        <v>70.5</v>
      </c>
      <c r="S6" s="7">
        <v>0</v>
      </c>
      <c r="T6" s="7">
        <v>65</v>
      </c>
    </row>
    <row r="7" spans="1:20" x14ac:dyDescent="0.25">
      <c r="A7" s="7">
        <v>2</v>
      </c>
      <c r="B7" s="8" t="s">
        <v>112</v>
      </c>
      <c r="C7" s="8" t="s">
        <v>20</v>
      </c>
      <c r="D7" s="9">
        <v>2419</v>
      </c>
      <c r="E7" s="8" t="s">
        <v>57</v>
      </c>
      <c r="F7" s="7" t="s">
        <v>135</v>
      </c>
      <c r="G7" s="7" t="s">
        <v>77</v>
      </c>
      <c r="H7" s="7" t="s">
        <v>60</v>
      </c>
      <c r="I7" s="7" t="s">
        <v>74</v>
      </c>
      <c r="J7" s="7" t="s">
        <v>221</v>
      </c>
      <c r="K7" s="7" t="s">
        <v>223</v>
      </c>
      <c r="L7" s="7" t="s">
        <v>109</v>
      </c>
      <c r="M7" s="7" t="s">
        <v>142</v>
      </c>
      <c r="N7" s="7" t="s">
        <v>126</v>
      </c>
      <c r="O7" s="7" t="s">
        <v>105</v>
      </c>
      <c r="P7" s="7" t="s">
        <v>59</v>
      </c>
      <c r="Q7" s="7">
        <v>8</v>
      </c>
      <c r="R7" s="7">
        <v>76</v>
      </c>
      <c r="S7" s="7">
        <v>0</v>
      </c>
      <c r="T7" s="7">
        <v>71.5</v>
      </c>
    </row>
    <row r="8" spans="1:20" x14ac:dyDescent="0.25">
      <c r="A8" s="7">
        <v>3</v>
      </c>
      <c r="B8" s="8" t="s">
        <v>79</v>
      </c>
      <c r="C8" s="8" t="s">
        <v>22</v>
      </c>
      <c r="D8" s="9">
        <v>2304</v>
      </c>
      <c r="E8" s="8" t="s">
        <v>57</v>
      </c>
      <c r="F8" s="7" t="s">
        <v>81</v>
      </c>
      <c r="G8" s="7" t="s">
        <v>209</v>
      </c>
      <c r="H8" s="7" t="s">
        <v>107</v>
      </c>
      <c r="I8" s="7" t="s">
        <v>151</v>
      </c>
      <c r="J8" s="7" t="s">
        <v>88</v>
      </c>
      <c r="K8" s="7" t="s">
        <v>180</v>
      </c>
      <c r="L8" s="7" t="s">
        <v>152</v>
      </c>
      <c r="M8" s="7" t="s">
        <v>59</v>
      </c>
      <c r="N8" s="7" t="s">
        <v>174</v>
      </c>
      <c r="O8" s="7" t="s">
        <v>91</v>
      </c>
      <c r="P8" s="7" t="s">
        <v>136</v>
      </c>
      <c r="Q8" s="7">
        <v>7.5</v>
      </c>
      <c r="R8" s="7">
        <v>70.5</v>
      </c>
      <c r="S8" s="7">
        <v>0</v>
      </c>
      <c r="T8" s="7">
        <v>65.5</v>
      </c>
    </row>
    <row r="9" spans="1:20" x14ac:dyDescent="0.25">
      <c r="A9" s="7">
        <v>4</v>
      </c>
      <c r="B9" s="8" t="s">
        <v>79</v>
      </c>
      <c r="C9" s="8" t="s">
        <v>224</v>
      </c>
      <c r="D9" s="9">
        <v>2274</v>
      </c>
      <c r="E9" s="8" t="s">
        <v>57</v>
      </c>
      <c r="F9" s="7" t="s">
        <v>84</v>
      </c>
      <c r="G9" s="7" t="s">
        <v>139</v>
      </c>
      <c r="H9" s="7" t="s">
        <v>87</v>
      </c>
      <c r="I9" s="7" t="s">
        <v>123</v>
      </c>
      <c r="J9" s="7" t="s">
        <v>159</v>
      </c>
      <c r="K9" s="7" t="s">
        <v>94</v>
      </c>
      <c r="L9" s="7" t="s">
        <v>126</v>
      </c>
      <c r="M9" s="7" t="s">
        <v>171</v>
      </c>
      <c r="N9" s="7" t="s">
        <v>142</v>
      </c>
      <c r="O9" s="7" t="s">
        <v>88</v>
      </c>
      <c r="P9" s="7" t="s">
        <v>67</v>
      </c>
      <c r="Q9" s="7">
        <v>7.5</v>
      </c>
      <c r="R9" s="7">
        <v>70</v>
      </c>
      <c r="S9" s="7">
        <v>0.5</v>
      </c>
      <c r="T9" s="7">
        <v>65.5</v>
      </c>
    </row>
    <row r="10" spans="1:20" x14ac:dyDescent="0.25">
      <c r="A10" s="7">
        <v>5</v>
      </c>
      <c r="B10" s="8" t="s">
        <v>79</v>
      </c>
      <c r="C10" s="8" t="s">
        <v>225</v>
      </c>
      <c r="D10" s="9">
        <v>2293</v>
      </c>
      <c r="E10" s="8" t="s">
        <v>57</v>
      </c>
      <c r="F10" s="7" t="s">
        <v>116</v>
      </c>
      <c r="G10" s="7" t="s">
        <v>226</v>
      </c>
      <c r="H10" s="7" t="s">
        <v>159</v>
      </c>
      <c r="I10" s="7" t="s">
        <v>139</v>
      </c>
      <c r="J10" s="7" t="s">
        <v>78</v>
      </c>
      <c r="K10" s="7" t="s">
        <v>82</v>
      </c>
      <c r="L10" s="7" t="s">
        <v>221</v>
      </c>
      <c r="M10" s="7" t="s">
        <v>227</v>
      </c>
      <c r="N10" s="7" t="s">
        <v>228</v>
      </c>
      <c r="O10" s="7" t="s">
        <v>68</v>
      </c>
      <c r="P10" s="7" t="s">
        <v>149</v>
      </c>
      <c r="Q10" s="7">
        <v>7.5</v>
      </c>
      <c r="R10" s="7">
        <v>70</v>
      </c>
      <c r="S10" s="7">
        <v>0.5</v>
      </c>
      <c r="T10" s="7">
        <v>65.5</v>
      </c>
    </row>
    <row r="11" spans="1:20" x14ac:dyDescent="0.25">
      <c r="A11" s="7">
        <v>6</v>
      </c>
      <c r="B11" s="8" t="s">
        <v>79</v>
      </c>
      <c r="C11" s="8" t="s">
        <v>80</v>
      </c>
      <c r="D11" s="9">
        <v>2254</v>
      </c>
      <c r="E11" s="8" t="s">
        <v>57</v>
      </c>
      <c r="F11" s="7" t="s">
        <v>229</v>
      </c>
      <c r="G11" s="7" t="s">
        <v>111</v>
      </c>
      <c r="H11" s="7" t="s">
        <v>122</v>
      </c>
      <c r="I11" s="7" t="s">
        <v>192</v>
      </c>
      <c r="J11" s="7" t="s">
        <v>163</v>
      </c>
      <c r="K11" s="7" t="s">
        <v>160</v>
      </c>
      <c r="L11" s="7" t="s">
        <v>146</v>
      </c>
      <c r="M11" s="7" t="s">
        <v>66</v>
      </c>
      <c r="N11" s="7" t="s">
        <v>67</v>
      </c>
      <c r="O11" s="7" t="s">
        <v>75</v>
      </c>
      <c r="P11" s="7" t="s">
        <v>142</v>
      </c>
      <c r="Q11" s="7">
        <v>7.5</v>
      </c>
      <c r="R11" s="7">
        <v>66</v>
      </c>
      <c r="S11" s="7">
        <v>0</v>
      </c>
      <c r="T11" s="7">
        <v>64</v>
      </c>
    </row>
    <row r="12" spans="1:20" x14ac:dyDescent="0.25">
      <c r="A12" s="7">
        <v>7</v>
      </c>
      <c r="B12" s="8" t="s">
        <v>112</v>
      </c>
      <c r="C12" s="8" t="s">
        <v>230</v>
      </c>
      <c r="D12" s="9">
        <v>2403</v>
      </c>
      <c r="E12" s="8" t="s">
        <v>57</v>
      </c>
      <c r="F12" s="7" t="s">
        <v>130</v>
      </c>
      <c r="G12" s="7" t="s">
        <v>160</v>
      </c>
      <c r="H12" s="7" t="s">
        <v>102</v>
      </c>
      <c r="I12" s="7" t="s">
        <v>73</v>
      </c>
      <c r="J12" s="7" t="s">
        <v>227</v>
      </c>
      <c r="K12" s="7" t="s">
        <v>174</v>
      </c>
      <c r="L12" s="7" t="s">
        <v>120</v>
      </c>
      <c r="M12" s="7" t="s">
        <v>223</v>
      </c>
      <c r="N12" s="7" t="s">
        <v>114</v>
      </c>
      <c r="O12" s="7" t="s">
        <v>191</v>
      </c>
      <c r="P12" s="7" t="s">
        <v>71</v>
      </c>
      <c r="Q12" s="7">
        <v>7</v>
      </c>
      <c r="R12" s="7">
        <v>74</v>
      </c>
      <c r="S12" s="7">
        <v>0</v>
      </c>
      <c r="T12" s="7">
        <v>69</v>
      </c>
    </row>
    <row r="13" spans="1:20" x14ac:dyDescent="0.25">
      <c r="A13" s="7">
        <v>8</v>
      </c>
      <c r="B13" s="8" t="s">
        <v>119</v>
      </c>
      <c r="C13" s="8" t="s">
        <v>27</v>
      </c>
      <c r="D13" s="9">
        <v>2184</v>
      </c>
      <c r="E13" s="8" t="s">
        <v>57</v>
      </c>
      <c r="F13" s="7" t="s">
        <v>231</v>
      </c>
      <c r="G13" s="7" t="s">
        <v>121</v>
      </c>
      <c r="H13" s="7" t="s">
        <v>116</v>
      </c>
      <c r="I13" s="7" t="s">
        <v>76</v>
      </c>
      <c r="J13" s="7" t="s">
        <v>65</v>
      </c>
      <c r="K13" s="7" t="s">
        <v>90</v>
      </c>
      <c r="L13" s="7" t="s">
        <v>71</v>
      </c>
      <c r="M13" s="7" t="s">
        <v>113</v>
      </c>
      <c r="N13" s="7" t="s">
        <v>111</v>
      </c>
      <c r="O13" s="7" t="s">
        <v>125</v>
      </c>
      <c r="P13" s="7" t="s">
        <v>68</v>
      </c>
      <c r="Q13" s="7">
        <v>7</v>
      </c>
      <c r="R13" s="7">
        <v>66</v>
      </c>
      <c r="S13" s="7">
        <v>0</v>
      </c>
      <c r="T13" s="7">
        <v>63</v>
      </c>
    </row>
    <row r="14" spans="1:20" x14ac:dyDescent="0.25">
      <c r="A14" s="7">
        <v>9</v>
      </c>
      <c r="B14" s="8" t="s">
        <v>112</v>
      </c>
      <c r="C14" s="8" t="s">
        <v>232</v>
      </c>
      <c r="D14" s="9">
        <v>2355</v>
      </c>
      <c r="E14" s="8" t="s">
        <v>57</v>
      </c>
      <c r="F14" s="7" t="s">
        <v>123</v>
      </c>
      <c r="G14" s="7" t="s">
        <v>126</v>
      </c>
      <c r="H14" s="7" t="s">
        <v>233</v>
      </c>
      <c r="I14" s="7" t="s">
        <v>95</v>
      </c>
      <c r="J14" s="7" t="s">
        <v>85</v>
      </c>
      <c r="K14" s="7" t="s">
        <v>96</v>
      </c>
      <c r="L14" s="7" t="s">
        <v>74</v>
      </c>
      <c r="M14" s="7" t="s">
        <v>106</v>
      </c>
      <c r="N14" s="7" t="s">
        <v>212</v>
      </c>
      <c r="O14" s="7" t="s">
        <v>86</v>
      </c>
      <c r="P14" s="7" t="s">
        <v>150</v>
      </c>
      <c r="Q14" s="7">
        <v>6.5</v>
      </c>
      <c r="R14" s="7">
        <v>70.5</v>
      </c>
      <c r="S14" s="7">
        <v>0</v>
      </c>
      <c r="T14" s="7">
        <v>66</v>
      </c>
    </row>
    <row r="15" spans="1:20" x14ac:dyDescent="0.25">
      <c r="A15" s="7">
        <v>10</v>
      </c>
      <c r="B15" s="8" t="s">
        <v>79</v>
      </c>
      <c r="C15" s="8" t="s">
        <v>234</v>
      </c>
      <c r="D15" s="9">
        <v>2266</v>
      </c>
      <c r="E15" s="8" t="s">
        <v>57</v>
      </c>
      <c r="F15" s="7" t="s">
        <v>107</v>
      </c>
      <c r="G15" s="7" t="s">
        <v>174</v>
      </c>
      <c r="H15" s="7" t="s">
        <v>110</v>
      </c>
      <c r="I15" s="7" t="s">
        <v>133</v>
      </c>
      <c r="J15" s="7" t="s">
        <v>135</v>
      </c>
      <c r="K15" s="7" t="s">
        <v>171</v>
      </c>
      <c r="L15" s="7" t="s">
        <v>95</v>
      </c>
      <c r="M15" s="7" t="s">
        <v>105</v>
      </c>
      <c r="N15" s="7" t="s">
        <v>74</v>
      </c>
      <c r="O15" s="7" t="s">
        <v>128</v>
      </c>
      <c r="P15" s="7" t="s">
        <v>111</v>
      </c>
      <c r="Q15" s="7">
        <v>6.5</v>
      </c>
      <c r="R15" s="7">
        <v>69.5</v>
      </c>
      <c r="S15" s="7">
        <v>0</v>
      </c>
      <c r="T15" s="7">
        <v>65</v>
      </c>
    </row>
    <row r="16" spans="1:20" x14ac:dyDescent="0.25">
      <c r="A16" s="7">
        <v>11</v>
      </c>
      <c r="B16" s="8"/>
      <c r="C16" s="8" t="s">
        <v>235</v>
      </c>
      <c r="D16" s="9">
        <v>2115</v>
      </c>
      <c r="E16" s="8" t="s">
        <v>57</v>
      </c>
      <c r="F16" s="7" t="s">
        <v>113</v>
      </c>
      <c r="G16" s="7" t="s">
        <v>76</v>
      </c>
      <c r="H16" s="7" t="s">
        <v>191</v>
      </c>
      <c r="I16" s="7" t="s">
        <v>111</v>
      </c>
      <c r="J16" s="7" t="s">
        <v>109</v>
      </c>
      <c r="K16" s="7" t="s">
        <v>108</v>
      </c>
      <c r="L16" s="7" t="s">
        <v>121</v>
      </c>
      <c r="M16" s="7" t="s">
        <v>86</v>
      </c>
      <c r="N16" s="7" t="s">
        <v>161</v>
      </c>
      <c r="O16" s="7" t="s">
        <v>135</v>
      </c>
      <c r="P16" s="7" t="s">
        <v>84</v>
      </c>
      <c r="Q16" s="7">
        <v>6.5</v>
      </c>
      <c r="R16" s="7">
        <v>68</v>
      </c>
      <c r="S16" s="7">
        <v>0</v>
      </c>
      <c r="T16" s="7">
        <v>63.5</v>
      </c>
    </row>
    <row r="17" spans="1:20" x14ac:dyDescent="0.25">
      <c r="A17" s="7">
        <v>12</v>
      </c>
      <c r="B17" s="8" t="s">
        <v>79</v>
      </c>
      <c r="C17" s="8" t="s">
        <v>24</v>
      </c>
      <c r="D17" s="9">
        <v>2277</v>
      </c>
      <c r="E17" s="8" t="s">
        <v>57</v>
      </c>
      <c r="F17" s="7" t="s">
        <v>236</v>
      </c>
      <c r="G17" s="7" t="s">
        <v>237</v>
      </c>
      <c r="H17" s="7" t="s">
        <v>221</v>
      </c>
      <c r="I17" s="7" t="s">
        <v>121</v>
      </c>
      <c r="J17" s="7" t="s">
        <v>92</v>
      </c>
      <c r="K17" s="7" t="s">
        <v>99</v>
      </c>
      <c r="L17" s="7" t="s">
        <v>161</v>
      </c>
      <c r="M17" s="7" t="s">
        <v>130</v>
      </c>
      <c r="N17" s="7" t="s">
        <v>160</v>
      </c>
      <c r="O17" s="7" t="s">
        <v>108</v>
      </c>
      <c r="P17" s="7" t="s">
        <v>90</v>
      </c>
      <c r="Q17" s="7">
        <v>6.5</v>
      </c>
      <c r="R17" s="7">
        <v>62.5</v>
      </c>
      <c r="S17" s="7">
        <v>0</v>
      </c>
      <c r="T17" s="7">
        <v>60.5</v>
      </c>
    </row>
    <row r="18" spans="1:20" x14ac:dyDescent="0.25">
      <c r="A18" s="7">
        <v>13</v>
      </c>
      <c r="B18" s="8" t="s">
        <v>112</v>
      </c>
      <c r="C18" s="8" t="s">
        <v>134</v>
      </c>
      <c r="D18" s="9">
        <v>2310</v>
      </c>
      <c r="E18" s="8" t="s">
        <v>57</v>
      </c>
      <c r="F18" s="7" t="s">
        <v>210</v>
      </c>
      <c r="G18" s="7" t="s">
        <v>236</v>
      </c>
      <c r="H18" s="7" t="s">
        <v>148</v>
      </c>
      <c r="I18" s="7" t="s">
        <v>128</v>
      </c>
      <c r="J18" s="7" t="s">
        <v>61</v>
      </c>
      <c r="K18" s="7" t="s">
        <v>73</v>
      </c>
      <c r="L18" s="7" t="s">
        <v>227</v>
      </c>
      <c r="M18" s="7" t="s">
        <v>60</v>
      </c>
      <c r="N18" s="7" t="s">
        <v>85</v>
      </c>
      <c r="O18" s="7" t="s">
        <v>65</v>
      </c>
      <c r="P18" s="7" t="s">
        <v>151</v>
      </c>
      <c r="Q18" s="7">
        <v>6</v>
      </c>
      <c r="R18" s="7">
        <v>70.5</v>
      </c>
      <c r="S18" s="7">
        <v>0</v>
      </c>
      <c r="T18" s="7">
        <v>66.5</v>
      </c>
    </row>
    <row r="19" spans="1:20" x14ac:dyDescent="0.25">
      <c r="A19" s="7">
        <v>14</v>
      </c>
      <c r="B19" s="8"/>
      <c r="C19" s="8" t="s">
        <v>238</v>
      </c>
      <c r="D19" s="9">
        <v>1841</v>
      </c>
      <c r="E19" s="8" t="s">
        <v>57</v>
      </c>
      <c r="F19" s="7" t="s">
        <v>71</v>
      </c>
      <c r="G19" s="7" t="s">
        <v>239</v>
      </c>
      <c r="H19" s="7" t="s">
        <v>158</v>
      </c>
      <c r="I19" s="7" t="s">
        <v>240</v>
      </c>
      <c r="J19" s="7" t="s">
        <v>241</v>
      </c>
      <c r="K19" s="7" t="s">
        <v>242</v>
      </c>
      <c r="L19" s="7" t="s">
        <v>135</v>
      </c>
      <c r="M19" s="7" t="s">
        <v>162</v>
      </c>
      <c r="N19" s="7" t="s">
        <v>169</v>
      </c>
      <c r="O19" s="7" t="s">
        <v>132</v>
      </c>
      <c r="P19" s="7" t="s">
        <v>83</v>
      </c>
      <c r="Q19" s="7">
        <v>6</v>
      </c>
      <c r="R19" s="7">
        <v>55.5</v>
      </c>
      <c r="S19" s="7">
        <v>0</v>
      </c>
      <c r="T19" s="7">
        <v>52</v>
      </c>
    </row>
    <row r="20" spans="1:20" x14ac:dyDescent="0.25">
      <c r="A20" s="7">
        <v>15</v>
      </c>
      <c r="B20" s="8"/>
      <c r="C20" s="8" t="s">
        <v>196</v>
      </c>
      <c r="D20" s="9">
        <v>1611</v>
      </c>
      <c r="E20" s="8" t="s">
        <v>57</v>
      </c>
      <c r="F20" s="7" t="s">
        <v>180</v>
      </c>
      <c r="G20" s="7">
        <v>-1</v>
      </c>
      <c r="H20" s="7" t="s">
        <v>215</v>
      </c>
      <c r="I20" s="7" t="s">
        <v>243</v>
      </c>
      <c r="J20" s="7" t="s">
        <v>167</v>
      </c>
      <c r="K20" s="7" t="s">
        <v>204</v>
      </c>
      <c r="L20" s="7" t="s">
        <v>139</v>
      </c>
      <c r="M20" s="7" t="s">
        <v>150</v>
      </c>
      <c r="N20" s="7" t="s">
        <v>131</v>
      </c>
      <c r="O20" s="7" t="s">
        <v>188</v>
      </c>
      <c r="P20" s="7" t="s">
        <v>163</v>
      </c>
      <c r="Q20" s="7">
        <v>6</v>
      </c>
      <c r="R20" s="7">
        <v>53.5</v>
      </c>
      <c r="S20" s="7">
        <v>0</v>
      </c>
      <c r="T20" s="7">
        <v>49.5</v>
      </c>
    </row>
    <row r="21" spans="1:20" x14ac:dyDescent="0.25">
      <c r="A21" s="7">
        <v>16</v>
      </c>
      <c r="B21" s="8"/>
      <c r="C21" s="8" t="s">
        <v>244</v>
      </c>
      <c r="D21" s="9">
        <v>2084</v>
      </c>
      <c r="E21" s="8" t="s">
        <v>57</v>
      </c>
      <c r="F21" s="7" t="s">
        <v>58</v>
      </c>
      <c r="G21" s="7" t="s">
        <v>120</v>
      </c>
      <c r="H21" s="7" t="s">
        <v>136</v>
      </c>
      <c r="I21" s="7" t="s">
        <v>171</v>
      </c>
      <c r="J21" s="7" t="s">
        <v>113</v>
      </c>
      <c r="K21" s="7" t="s">
        <v>76</v>
      </c>
      <c r="L21" s="7" t="s">
        <v>114</v>
      </c>
      <c r="M21" s="7" t="s">
        <v>159</v>
      </c>
      <c r="N21" s="7" t="s">
        <v>81</v>
      </c>
      <c r="O21" s="7" t="s">
        <v>155</v>
      </c>
      <c r="P21" s="7" t="s">
        <v>245</v>
      </c>
      <c r="Q21" s="7">
        <v>5.5</v>
      </c>
      <c r="R21" s="7">
        <v>70</v>
      </c>
      <c r="S21" s="7">
        <v>0</v>
      </c>
      <c r="T21" s="7">
        <v>65.5</v>
      </c>
    </row>
    <row r="22" spans="1:20" x14ac:dyDescent="0.25">
      <c r="A22" s="7">
        <v>17</v>
      </c>
      <c r="B22" s="8" t="s">
        <v>79</v>
      </c>
      <c r="C22" s="8" t="s">
        <v>246</v>
      </c>
      <c r="D22" s="9">
        <v>2195</v>
      </c>
      <c r="E22" s="8" t="s">
        <v>57</v>
      </c>
      <c r="F22" s="7" t="s">
        <v>247</v>
      </c>
      <c r="G22" s="7" t="s">
        <v>223</v>
      </c>
      <c r="H22" s="7" t="s">
        <v>83</v>
      </c>
      <c r="I22" s="7" t="s">
        <v>195</v>
      </c>
      <c r="J22" s="7" t="s">
        <v>131</v>
      </c>
      <c r="K22" s="7" t="s">
        <v>151</v>
      </c>
      <c r="L22" s="7" t="s">
        <v>248</v>
      </c>
      <c r="M22" s="7" t="s">
        <v>243</v>
      </c>
      <c r="N22" s="7" t="s">
        <v>82</v>
      </c>
      <c r="O22" s="7" t="s">
        <v>97</v>
      </c>
      <c r="P22" s="7" t="s">
        <v>165</v>
      </c>
      <c r="Q22" s="7">
        <v>5.5</v>
      </c>
      <c r="R22" s="7">
        <v>63.5</v>
      </c>
      <c r="S22" s="7">
        <v>0</v>
      </c>
      <c r="T22" s="7">
        <v>60.5</v>
      </c>
    </row>
    <row r="23" spans="1:20" x14ac:dyDescent="0.25">
      <c r="A23" s="7">
        <v>18</v>
      </c>
      <c r="B23" s="8" t="s">
        <v>79</v>
      </c>
      <c r="C23" s="8" t="s">
        <v>249</v>
      </c>
      <c r="D23" s="9">
        <v>2125</v>
      </c>
      <c r="E23" s="8" t="s">
        <v>57</v>
      </c>
      <c r="F23" s="7" t="s">
        <v>250</v>
      </c>
      <c r="G23" s="7" t="s">
        <v>133</v>
      </c>
      <c r="H23" s="7" t="s">
        <v>247</v>
      </c>
      <c r="I23" s="7" t="s">
        <v>75</v>
      </c>
      <c r="J23" s="7" t="s">
        <v>107</v>
      </c>
      <c r="K23" s="7" t="s">
        <v>106</v>
      </c>
      <c r="L23" s="7" t="s">
        <v>166</v>
      </c>
      <c r="M23" s="7" t="s">
        <v>116</v>
      </c>
      <c r="N23" s="7" t="s">
        <v>165</v>
      </c>
      <c r="O23" s="7" t="s">
        <v>181</v>
      </c>
      <c r="P23" s="7" t="s">
        <v>122</v>
      </c>
      <c r="Q23" s="7">
        <v>5.5</v>
      </c>
      <c r="R23" s="7">
        <v>62.5</v>
      </c>
      <c r="S23" s="7">
        <v>0</v>
      </c>
      <c r="T23" s="7">
        <v>59.5</v>
      </c>
    </row>
    <row r="24" spans="1:20" x14ac:dyDescent="0.25">
      <c r="A24" s="7">
        <v>19</v>
      </c>
      <c r="B24" s="8"/>
      <c r="C24" s="8" t="s">
        <v>157</v>
      </c>
      <c r="D24" s="9">
        <v>2005</v>
      </c>
      <c r="E24" s="8" t="s">
        <v>57</v>
      </c>
      <c r="F24" s="7" t="s">
        <v>85</v>
      </c>
      <c r="G24" s="7" t="s">
        <v>187</v>
      </c>
      <c r="H24" s="7" t="s">
        <v>101</v>
      </c>
      <c r="I24" s="7" t="s">
        <v>251</v>
      </c>
      <c r="J24" s="7" t="s">
        <v>132</v>
      </c>
      <c r="K24" s="7" t="s">
        <v>124</v>
      </c>
      <c r="L24" s="7" t="s">
        <v>92</v>
      </c>
      <c r="M24" s="7" t="s">
        <v>137</v>
      </c>
      <c r="N24" s="7" t="s">
        <v>166</v>
      </c>
      <c r="O24" s="7" t="s">
        <v>116</v>
      </c>
      <c r="P24" s="7" t="s">
        <v>194</v>
      </c>
      <c r="Q24" s="7">
        <v>5.5</v>
      </c>
      <c r="R24" s="7">
        <v>62</v>
      </c>
      <c r="S24" s="7">
        <v>0</v>
      </c>
      <c r="T24" s="7">
        <v>59</v>
      </c>
    </row>
    <row r="25" spans="1:20" x14ac:dyDescent="0.25">
      <c r="A25" s="7">
        <v>20</v>
      </c>
      <c r="B25" s="8"/>
      <c r="C25" s="8" t="s">
        <v>252</v>
      </c>
      <c r="D25" s="9">
        <v>1836</v>
      </c>
      <c r="E25" s="8" t="s">
        <v>57</v>
      </c>
      <c r="F25" s="7" t="s">
        <v>155</v>
      </c>
      <c r="G25" s="7" t="s">
        <v>152</v>
      </c>
      <c r="H25" s="7" t="s">
        <v>92</v>
      </c>
      <c r="I25" s="7" t="s">
        <v>81</v>
      </c>
      <c r="J25" s="7" t="s">
        <v>172</v>
      </c>
      <c r="K25" s="7" t="s">
        <v>139</v>
      </c>
      <c r="L25" s="7" t="s">
        <v>253</v>
      </c>
      <c r="M25" s="7" t="s">
        <v>83</v>
      </c>
      <c r="N25" s="7" t="s">
        <v>231</v>
      </c>
      <c r="O25" s="7" t="s">
        <v>121</v>
      </c>
      <c r="P25" s="7" t="s">
        <v>115</v>
      </c>
      <c r="Q25" s="7">
        <v>5.5</v>
      </c>
      <c r="R25" s="7">
        <v>60.5</v>
      </c>
      <c r="S25" s="7">
        <v>0</v>
      </c>
      <c r="T25" s="7">
        <v>57.5</v>
      </c>
    </row>
    <row r="26" spans="1:20" x14ac:dyDescent="0.25">
      <c r="A26" s="7">
        <v>21</v>
      </c>
      <c r="B26" s="8" t="s">
        <v>56</v>
      </c>
      <c r="C26" s="8" t="s">
        <v>254</v>
      </c>
      <c r="D26" s="9">
        <v>2500</v>
      </c>
      <c r="E26" s="8" t="s">
        <v>57</v>
      </c>
      <c r="F26" s="7" t="s">
        <v>101</v>
      </c>
      <c r="G26" s="7" t="s">
        <v>155</v>
      </c>
      <c r="H26" s="7" t="s">
        <v>72</v>
      </c>
      <c r="I26" s="7" t="s">
        <v>77</v>
      </c>
      <c r="J26" s="7" t="s">
        <v>60</v>
      </c>
      <c r="K26" s="7" t="s">
        <v>133</v>
      </c>
      <c r="L26" s="7" t="s">
        <v>85</v>
      </c>
      <c r="M26" s="7" t="s">
        <v>128</v>
      </c>
      <c r="N26" s="7" t="s">
        <v>92</v>
      </c>
      <c r="O26" s="7">
        <v>0</v>
      </c>
      <c r="P26" s="7">
        <v>0</v>
      </c>
      <c r="Q26" s="7">
        <v>5</v>
      </c>
      <c r="R26" s="7">
        <v>74.5</v>
      </c>
      <c r="S26" s="7">
        <v>0</v>
      </c>
      <c r="T26" s="7">
        <v>70</v>
      </c>
    </row>
    <row r="27" spans="1:20" x14ac:dyDescent="0.25">
      <c r="A27" s="7">
        <v>22</v>
      </c>
      <c r="B27" s="8"/>
      <c r="C27" s="8" t="s">
        <v>255</v>
      </c>
      <c r="D27" s="9">
        <v>1952</v>
      </c>
      <c r="E27" s="8" t="s">
        <v>57</v>
      </c>
      <c r="F27" s="7" t="s">
        <v>68</v>
      </c>
      <c r="G27" s="7" t="s">
        <v>108</v>
      </c>
      <c r="H27" s="7" t="s">
        <v>114</v>
      </c>
      <c r="I27" s="7" t="s">
        <v>65</v>
      </c>
      <c r="J27" s="7" t="s">
        <v>250</v>
      </c>
      <c r="K27" s="7" t="s">
        <v>187</v>
      </c>
      <c r="L27" s="7" t="s">
        <v>179</v>
      </c>
      <c r="M27" s="7">
        <v>-1</v>
      </c>
      <c r="N27" s="7" t="s">
        <v>247</v>
      </c>
      <c r="O27" s="7" t="s">
        <v>148</v>
      </c>
      <c r="P27" s="7" t="s">
        <v>156</v>
      </c>
      <c r="Q27" s="7">
        <v>5</v>
      </c>
      <c r="R27" s="7">
        <v>60</v>
      </c>
      <c r="S27" s="7">
        <v>0</v>
      </c>
      <c r="T27" s="7">
        <v>57</v>
      </c>
    </row>
    <row r="28" spans="1:20" x14ac:dyDescent="0.25">
      <c r="A28" s="7">
        <v>23</v>
      </c>
      <c r="B28" s="8"/>
      <c r="C28" s="8" t="s">
        <v>182</v>
      </c>
      <c r="D28" s="9">
        <v>1960</v>
      </c>
      <c r="E28" s="8" t="s">
        <v>57</v>
      </c>
      <c r="F28" s="7" t="s">
        <v>97</v>
      </c>
      <c r="G28" s="7" t="s">
        <v>256</v>
      </c>
      <c r="H28" s="7" t="s">
        <v>84</v>
      </c>
      <c r="I28" s="7" t="s">
        <v>190</v>
      </c>
      <c r="J28" s="7" t="s">
        <v>231</v>
      </c>
      <c r="K28" s="7" t="s">
        <v>58</v>
      </c>
      <c r="L28" s="7" t="s">
        <v>197</v>
      </c>
      <c r="M28" s="7" t="s">
        <v>124</v>
      </c>
      <c r="N28" s="7" t="s">
        <v>162</v>
      </c>
      <c r="O28" s="7" t="s">
        <v>203</v>
      </c>
      <c r="P28" s="7" t="s">
        <v>243</v>
      </c>
      <c r="Q28" s="7">
        <v>5</v>
      </c>
      <c r="R28" s="7">
        <v>55</v>
      </c>
      <c r="S28" s="7">
        <v>0</v>
      </c>
      <c r="T28" s="7">
        <v>52</v>
      </c>
    </row>
    <row r="29" spans="1:20" x14ac:dyDescent="0.25">
      <c r="A29" s="7">
        <v>24</v>
      </c>
      <c r="B29" s="8" t="s">
        <v>257</v>
      </c>
      <c r="C29" s="8" t="s">
        <v>258</v>
      </c>
      <c r="D29" s="9">
        <v>2020</v>
      </c>
      <c r="E29" s="8" t="s">
        <v>57</v>
      </c>
      <c r="F29" s="7" t="s">
        <v>159</v>
      </c>
      <c r="G29" s="7" t="s">
        <v>137</v>
      </c>
      <c r="H29" s="7" t="s">
        <v>207</v>
      </c>
      <c r="I29" s="7" t="s">
        <v>259</v>
      </c>
      <c r="J29" s="7" t="s">
        <v>251</v>
      </c>
      <c r="K29" s="7" t="s">
        <v>81</v>
      </c>
      <c r="L29" s="7" t="s">
        <v>260</v>
      </c>
      <c r="M29" s="7" t="s">
        <v>200</v>
      </c>
      <c r="N29" s="7">
        <v>-1</v>
      </c>
      <c r="O29" s="7" t="s">
        <v>130</v>
      </c>
      <c r="P29" s="7" t="s">
        <v>121</v>
      </c>
      <c r="Q29" s="7">
        <v>5</v>
      </c>
      <c r="R29" s="7">
        <v>53</v>
      </c>
      <c r="S29" s="7">
        <v>0</v>
      </c>
      <c r="T29" s="7">
        <v>51</v>
      </c>
    </row>
    <row r="30" spans="1:20" x14ac:dyDescent="0.25">
      <c r="A30" s="7">
        <v>25</v>
      </c>
      <c r="B30" s="8"/>
      <c r="C30" s="8" t="s">
        <v>29</v>
      </c>
      <c r="D30" s="9">
        <v>1675</v>
      </c>
      <c r="E30" s="8" t="s">
        <v>57</v>
      </c>
      <c r="F30" s="7" t="s">
        <v>83</v>
      </c>
      <c r="G30" s="7" t="s">
        <v>177</v>
      </c>
      <c r="H30" s="7">
        <v>-1</v>
      </c>
      <c r="I30" s="7" t="s">
        <v>130</v>
      </c>
      <c r="J30" s="7" t="s">
        <v>198</v>
      </c>
      <c r="K30" s="7" t="s">
        <v>229</v>
      </c>
      <c r="L30" s="7" t="s">
        <v>101</v>
      </c>
      <c r="M30" s="7" t="s">
        <v>181</v>
      </c>
      <c r="N30" s="7" t="s">
        <v>140</v>
      </c>
      <c r="O30" s="7" t="s">
        <v>170</v>
      </c>
      <c r="P30" s="7" t="s">
        <v>237</v>
      </c>
      <c r="Q30" s="7">
        <v>5</v>
      </c>
      <c r="R30" s="7">
        <v>52.5</v>
      </c>
      <c r="S30" s="7">
        <v>0</v>
      </c>
      <c r="T30" s="7">
        <v>50.5</v>
      </c>
    </row>
    <row r="31" spans="1:20" x14ac:dyDescent="0.25">
      <c r="A31" s="7">
        <v>26</v>
      </c>
      <c r="B31" s="8"/>
      <c r="C31" s="8" t="s">
        <v>189</v>
      </c>
      <c r="D31" s="9">
        <v>1955</v>
      </c>
      <c r="E31" s="8" t="s">
        <v>57</v>
      </c>
      <c r="F31" s="7" t="s">
        <v>143</v>
      </c>
      <c r="G31" s="7" t="s">
        <v>261</v>
      </c>
      <c r="H31" s="7" t="s">
        <v>262</v>
      </c>
      <c r="I31" s="7" t="s">
        <v>108</v>
      </c>
      <c r="J31" s="7" t="s">
        <v>114</v>
      </c>
      <c r="K31" s="7" t="s">
        <v>115</v>
      </c>
      <c r="L31" s="7" t="s">
        <v>263</v>
      </c>
      <c r="M31" s="7" t="s">
        <v>177</v>
      </c>
      <c r="N31" s="7" t="s">
        <v>264</v>
      </c>
      <c r="O31" s="7" t="s">
        <v>113</v>
      </c>
      <c r="P31" s="7" t="s">
        <v>200</v>
      </c>
      <c r="Q31" s="7">
        <v>5</v>
      </c>
      <c r="R31" s="7">
        <v>52</v>
      </c>
      <c r="S31" s="7">
        <v>0</v>
      </c>
      <c r="T31" s="7">
        <v>50</v>
      </c>
    </row>
    <row r="32" spans="1:20" x14ac:dyDescent="0.25">
      <c r="A32" s="7">
        <v>27</v>
      </c>
      <c r="B32" s="8"/>
      <c r="C32" s="8" t="s">
        <v>265</v>
      </c>
      <c r="D32" s="9">
        <v>1926</v>
      </c>
      <c r="E32" s="8" t="s">
        <v>57</v>
      </c>
      <c r="F32" s="7" t="s">
        <v>92</v>
      </c>
      <c r="G32" s="7" t="s">
        <v>169</v>
      </c>
      <c r="H32" s="7" t="s">
        <v>164</v>
      </c>
      <c r="I32" s="7" t="s">
        <v>187</v>
      </c>
      <c r="J32" s="7" t="s">
        <v>262</v>
      </c>
      <c r="K32" s="7" t="s">
        <v>183</v>
      </c>
      <c r="L32" s="7" t="s">
        <v>240</v>
      </c>
      <c r="M32" s="7" t="s">
        <v>123</v>
      </c>
      <c r="N32" s="7" t="s">
        <v>180</v>
      </c>
      <c r="O32" s="7" t="s">
        <v>173</v>
      </c>
      <c r="P32" s="7" t="s">
        <v>261</v>
      </c>
      <c r="Q32" s="7">
        <v>5</v>
      </c>
      <c r="R32" s="7">
        <v>51.5</v>
      </c>
      <c r="S32" s="7">
        <v>0</v>
      </c>
      <c r="T32" s="7">
        <v>49.5</v>
      </c>
    </row>
    <row r="33" spans="1:20" x14ac:dyDescent="0.25">
      <c r="A33" s="7">
        <v>28</v>
      </c>
      <c r="B33" s="8"/>
      <c r="C33" s="8" t="s">
        <v>185</v>
      </c>
      <c r="D33" s="9">
        <v>1978</v>
      </c>
      <c r="E33" s="8" t="s">
        <v>57</v>
      </c>
      <c r="F33" s="7" t="s">
        <v>87</v>
      </c>
      <c r="G33" s="7" t="s">
        <v>264</v>
      </c>
      <c r="H33" s="7" t="s">
        <v>132</v>
      </c>
      <c r="I33" s="7" t="s">
        <v>144</v>
      </c>
      <c r="J33" s="7" t="s">
        <v>155</v>
      </c>
      <c r="K33" s="7" t="s">
        <v>170</v>
      </c>
      <c r="L33" s="7" t="s">
        <v>140</v>
      </c>
      <c r="M33" s="7" t="s">
        <v>250</v>
      </c>
      <c r="N33" s="7" t="s">
        <v>236</v>
      </c>
      <c r="O33" s="7" t="s">
        <v>209</v>
      </c>
      <c r="P33" s="7" t="s">
        <v>117</v>
      </c>
      <c r="Q33" s="7">
        <v>4.5</v>
      </c>
      <c r="R33" s="7">
        <v>58</v>
      </c>
      <c r="S33" s="7">
        <v>0</v>
      </c>
      <c r="T33" s="7">
        <v>56</v>
      </c>
    </row>
    <row r="34" spans="1:20" x14ac:dyDescent="0.25">
      <c r="A34" s="7">
        <v>29</v>
      </c>
      <c r="B34" s="8" t="s">
        <v>175</v>
      </c>
      <c r="C34" s="8" t="s">
        <v>193</v>
      </c>
      <c r="D34" s="9">
        <v>1886</v>
      </c>
      <c r="E34" s="8" t="s">
        <v>57</v>
      </c>
      <c r="F34" s="7" t="s">
        <v>96</v>
      </c>
      <c r="G34" s="7" t="s">
        <v>240</v>
      </c>
      <c r="H34" s="7" t="s">
        <v>181</v>
      </c>
      <c r="I34" s="7" t="s">
        <v>237</v>
      </c>
      <c r="J34" s="7" t="s">
        <v>168</v>
      </c>
      <c r="K34" s="7" t="s">
        <v>137</v>
      </c>
      <c r="L34" s="7" t="s">
        <v>231</v>
      </c>
      <c r="M34" s="7" t="s">
        <v>156</v>
      </c>
      <c r="N34" s="7" t="s">
        <v>179</v>
      </c>
      <c r="O34" s="7" t="s">
        <v>167</v>
      </c>
      <c r="P34" s="7" t="s">
        <v>264</v>
      </c>
      <c r="Q34" s="7">
        <v>4.5</v>
      </c>
      <c r="R34" s="7">
        <v>53</v>
      </c>
      <c r="S34" s="7">
        <v>0</v>
      </c>
      <c r="T34" s="7">
        <v>51</v>
      </c>
    </row>
    <row r="35" spans="1:20" x14ac:dyDescent="0.25">
      <c r="A35" s="7">
        <v>30</v>
      </c>
      <c r="B35" s="8" t="s">
        <v>257</v>
      </c>
      <c r="C35" s="8" t="s">
        <v>266</v>
      </c>
      <c r="D35" s="9">
        <v>1880</v>
      </c>
      <c r="E35" s="8" t="s">
        <v>57</v>
      </c>
      <c r="F35" s="7" t="s">
        <v>165</v>
      </c>
      <c r="G35" s="7" t="s">
        <v>171</v>
      </c>
      <c r="H35" s="7" t="s">
        <v>261</v>
      </c>
      <c r="I35" s="7" t="s">
        <v>200</v>
      </c>
      <c r="J35" s="7" t="s">
        <v>267</v>
      </c>
      <c r="K35" s="7" t="s">
        <v>247</v>
      </c>
      <c r="L35" s="7" t="s">
        <v>163</v>
      </c>
      <c r="M35" s="7" t="s">
        <v>212</v>
      </c>
      <c r="N35" s="7" t="s">
        <v>268</v>
      </c>
      <c r="O35" s="7" t="s">
        <v>269</v>
      </c>
      <c r="P35" s="7" t="s">
        <v>158</v>
      </c>
      <c r="Q35" s="7">
        <v>4</v>
      </c>
      <c r="R35" s="7">
        <v>52</v>
      </c>
      <c r="S35" s="7">
        <v>0</v>
      </c>
      <c r="T35" s="7">
        <v>50</v>
      </c>
    </row>
    <row r="36" spans="1:20" x14ac:dyDescent="0.25">
      <c r="A36" s="7">
        <v>31</v>
      </c>
      <c r="B36" s="8" t="s">
        <v>270</v>
      </c>
      <c r="C36" s="8" t="s">
        <v>271</v>
      </c>
      <c r="D36" s="9">
        <v>1704</v>
      </c>
      <c r="E36" s="8" t="s">
        <v>57</v>
      </c>
      <c r="F36" s="7" t="s">
        <v>172</v>
      </c>
      <c r="G36" s="7" t="s">
        <v>147</v>
      </c>
      <c r="H36" s="7" t="s">
        <v>229</v>
      </c>
      <c r="I36" s="7" t="s">
        <v>188</v>
      </c>
      <c r="J36" s="7" t="s">
        <v>210</v>
      </c>
      <c r="K36" s="7">
        <v>-1</v>
      </c>
      <c r="L36" s="7" t="s">
        <v>211</v>
      </c>
      <c r="M36" s="7" t="s">
        <v>268</v>
      </c>
      <c r="N36" s="7" t="s">
        <v>262</v>
      </c>
      <c r="O36" s="7" t="s">
        <v>272</v>
      </c>
      <c r="P36" s="7" t="s">
        <v>273</v>
      </c>
      <c r="Q36" s="7">
        <v>4</v>
      </c>
      <c r="R36" s="7">
        <v>43.5</v>
      </c>
      <c r="S36" s="7">
        <v>0</v>
      </c>
      <c r="T36" s="7">
        <v>41.5</v>
      </c>
    </row>
    <row r="37" spans="1:20" x14ac:dyDescent="0.25">
      <c r="A37" s="7">
        <v>32</v>
      </c>
      <c r="B37" s="8"/>
      <c r="C37" s="8" t="s">
        <v>186</v>
      </c>
      <c r="D37" s="9">
        <v>1762</v>
      </c>
      <c r="E37" s="8" t="s">
        <v>57</v>
      </c>
      <c r="F37" s="7" t="s">
        <v>181</v>
      </c>
      <c r="G37" s="7" t="s">
        <v>206</v>
      </c>
      <c r="H37" s="7" t="s">
        <v>274</v>
      </c>
      <c r="I37" s="7">
        <v>-1</v>
      </c>
      <c r="J37" s="7" t="s">
        <v>158</v>
      </c>
      <c r="K37" s="7" t="s">
        <v>237</v>
      </c>
      <c r="L37" s="7" t="s">
        <v>147</v>
      </c>
      <c r="M37" s="7" t="s">
        <v>229</v>
      </c>
      <c r="N37" s="7" t="s">
        <v>117</v>
      </c>
      <c r="O37" s="7" t="s">
        <v>275</v>
      </c>
      <c r="P37" s="7" t="s">
        <v>177</v>
      </c>
      <c r="Q37" s="7">
        <v>3.5</v>
      </c>
      <c r="R37" s="7">
        <v>47</v>
      </c>
      <c r="S37" s="7">
        <v>0</v>
      </c>
      <c r="T37" s="7">
        <v>45</v>
      </c>
    </row>
    <row r="38" spans="1:20" x14ac:dyDescent="0.25">
      <c r="A38" s="7">
        <v>33</v>
      </c>
      <c r="B38" s="8"/>
      <c r="C38" s="8" t="s">
        <v>276</v>
      </c>
      <c r="D38" s="9">
        <v>1803</v>
      </c>
      <c r="E38" s="8" t="s">
        <v>277</v>
      </c>
      <c r="F38" s="7" t="s">
        <v>168</v>
      </c>
      <c r="G38" s="7" t="s">
        <v>199</v>
      </c>
      <c r="H38" s="7" t="s">
        <v>172</v>
      </c>
      <c r="I38" s="7" t="s">
        <v>167</v>
      </c>
      <c r="J38" s="7" t="s">
        <v>203</v>
      </c>
      <c r="K38" s="7" t="s">
        <v>274</v>
      </c>
      <c r="L38" s="7">
        <v>-1</v>
      </c>
      <c r="M38" s="7" t="s">
        <v>262</v>
      </c>
      <c r="N38" s="7" t="s">
        <v>210</v>
      </c>
      <c r="O38" s="7" t="s">
        <v>278</v>
      </c>
      <c r="P38" s="7" t="s">
        <v>275</v>
      </c>
      <c r="Q38" s="7">
        <v>3.5</v>
      </c>
      <c r="R38" s="7">
        <v>45</v>
      </c>
      <c r="S38" s="7">
        <v>0</v>
      </c>
      <c r="T38" s="7">
        <v>43</v>
      </c>
    </row>
    <row r="39" spans="1:20" x14ac:dyDescent="0.25">
      <c r="A39" s="7">
        <v>34</v>
      </c>
      <c r="B39" s="8" t="s">
        <v>153</v>
      </c>
      <c r="C39" s="8" t="s">
        <v>208</v>
      </c>
      <c r="D39" s="9">
        <v>1319</v>
      </c>
      <c r="E39" s="8" t="s">
        <v>57</v>
      </c>
      <c r="F39" s="7">
        <v>-1</v>
      </c>
      <c r="G39" s="7" t="s">
        <v>124</v>
      </c>
      <c r="H39" s="7" t="s">
        <v>206</v>
      </c>
      <c r="I39" s="7" t="s">
        <v>147</v>
      </c>
      <c r="J39" s="7" t="s">
        <v>177</v>
      </c>
      <c r="K39" s="7" t="s">
        <v>279</v>
      </c>
      <c r="L39" s="7" t="s">
        <v>264</v>
      </c>
      <c r="M39" s="7" t="s">
        <v>256</v>
      </c>
      <c r="N39" s="7" t="s">
        <v>280</v>
      </c>
      <c r="O39" s="7" t="s">
        <v>241</v>
      </c>
      <c r="P39" s="7" t="s">
        <v>190</v>
      </c>
      <c r="Q39" s="7">
        <v>2.5</v>
      </c>
      <c r="R39" s="7">
        <v>46</v>
      </c>
      <c r="S39" s="7">
        <v>0</v>
      </c>
      <c r="T39" s="7">
        <v>44</v>
      </c>
    </row>
    <row r="40" spans="1:20" x14ac:dyDescent="0.25">
      <c r="A40" s="7">
        <v>35</v>
      </c>
      <c r="B40" s="8"/>
      <c r="C40" s="8" t="s">
        <v>281</v>
      </c>
      <c r="D40" s="9">
        <v>1825</v>
      </c>
      <c r="E40" s="8" t="s">
        <v>57</v>
      </c>
      <c r="F40" s="7" t="s">
        <v>114</v>
      </c>
      <c r="G40" s="7" t="s">
        <v>268</v>
      </c>
      <c r="H40" s="7" t="s">
        <v>282</v>
      </c>
      <c r="I40" s="7" t="s">
        <v>239</v>
      </c>
      <c r="J40" s="7">
        <v>-1</v>
      </c>
      <c r="K40" s="7" t="s">
        <v>190</v>
      </c>
      <c r="L40" s="7" t="s">
        <v>283</v>
      </c>
      <c r="M40" s="7" t="s">
        <v>279</v>
      </c>
      <c r="N40" s="7" t="s">
        <v>206</v>
      </c>
      <c r="O40" s="7" t="s">
        <v>247</v>
      </c>
      <c r="P40" s="7" t="s">
        <v>284</v>
      </c>
      <c r="Q40" s="7">
        <v>2.5</v>
      </c>
      <c r="R40" s="7">
        <v>45.5</v>
      </c>
      <c r="S40" s="7">
        <v>0</v>
      </c>
      <c r="T40" s="7">
        <v>43.5</v>
      </c>
    </row>
    <row r="42" spans="1:20" x14ac:dyDescent="0.25">
      <c r="A42" s="14" t="s">
        <v>285</v>
      </c>
    </row>
  </sheetData>
  <hyperlinks>
    <hyperlink ref="A42:T42" r:id="rId1" display="Все подробности  данного турнира находятся на http://chess-results.com/tnr639145.aspx?lan=11"/>
    <hyperlink ref="A1:T1" r:id="rId2" display="Из турнирной базы данных Chess-Results http://chess-results.com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A25" workbookViewId="0">
      <selection activeCell="A32" sqref="A32:A49"/>
    </sheetView>
  </sheetViews>
  <sheetFormatPr defaultRowHeight="15" x14ac:dyDescent="0.25"/>
  <sheetData>
    <row r="1" spans="1:20" x14ac:dyDescent="0.25">
      <c r="A1" s="2" t="s">
        <v>287</v>
      </c>
    </row>
    <row r="2" spans="1:20" x14ac:dyDescent="0.25">
      <c r="A2" s="3" t="s">
        <v>288</v>
      </c>
    </row>
    <row r="3" spans="1:20" x14ac:dyDescent="0.25">
      <c r="A3" s="2" t="s">
        <v>36</v>
      </c>
    </row>
    <row r="4" spans="1:20" x14ac:dyDescent="0.25">
      <c r="A4" s="4" t="s">
        <v>37</v>
      </c>
      <c r="B4" s="5"/>
      <c r="C4" s="5" t="s">
        <v>38</v>
      </c>
      <c r="D4" s="6" t="s">
        <v>39</v>
      </c>
      <c r="E4" s="5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</row>
    <row r="5" spans="1:20" x14ac:dyDescent="0.25">
      <c r="A5" s="7">
        <v>1</v>
      </c>
      <c r="B5" s="8" t="s">
        <v>112</v>
      </c>
      <c r="C5" s="8" t="s">
        <v>289</v>
      </c>
      <c r="D5" s="9">
        <v>2369</v>
      </c>
      <c r="E5" s="8" t="s">
        <v>57</v>
      </c>
      <c r="F5" s="7" t="s">
        <v>199</v>
      </c>
      <c r="G5" s="7" t="s">
        <v>210</v>
      </c>
      <c r="H5" s="7" t="s">
        <v>150</v>
      </c>
      <c r="I5" s="7" t="s">
        <v>160</v>
      </c>
      <c r="J5" s="7" t="s">
        <v>58</v>
      </c>
      <c r="K5" s="7" t="s">
        <v>104</v>
      </c>
      <c r="L5" s="7" t="s">
        <v>62</v>
      </c>
      <c r="M5" s="7" t="s">
        <v>78</v>
      </c>
      <c r="N5" s="7" t="s">
        <v>61</v>
      </c>
      <c r="O5" s="7" t="s">
        <v>73</v>
      </c>
      <c r="P5" s="7" t="s">
        <v>227</v>
      </c>
      <c r="Q5" s="7">
        <v>9</v>
      </c>
      <c r="R5" s="7">
        <v>71.5</v>
      </c>
      <c r="S5" s="7">
        <v>0</v>
      </c>
      <c r="T5" s="7">
        <v>66</v>
      </c>
    </row>
    <row r="6" spans="1:20" x14ac:dyDescent="0.25">
      <c r="A6" s="7">
        <v>2</v>
      </c>
      <c r="B6" s="8" t="s">
        <v>79</v>
      </c>
      <c r="C6" s="8" t="s">
        <v>225</v>
      </c>
      <c r="D6" s="9">
        <v>2293</v>
      </c>
      <c r="E6" s="8" t="s">
        <v>57</v>
      </c>
      <c r="F6" s="7" t="s">
        <v>113</v>
      </c>
      <c r="G6" s="7" t="s">
        <v>152</v>
      </c>
      <c r="H6" s="7" t="s">
        <v>141</v>
      </c>
      <c r="I6" s="7" t="s">
        <v>108</v>
      </c>
      <c r="J6" s="7" t="s">
        <v>90</v>
      </c>
      <c r="K6" s="7" t="s">
        <v>290</v>
      </c>
      <c r="L6" s="7" t="s">
        <v>58</v>
      </c>
      <c r="M6" s="7" t="s">
        <v>120</v>
      </c>
      <c r="N6" s="7" t="s">
        <v>291</v>
      </c>
      <c r="O6" s="7" t="s">
        <v>77</v>
      </c>
      <c r="P6" s="7" t="s">
        <v>136</v>
      </c>
      <c r="Q6" s="7">
        <v>8</v>
      </c>
      <c r="R6" s="7">
        <v>75.5</v>
      </c>
      <c r="S6" s="7">
        <v>0</v>
      </c>
      <c r="T6" s="7">
        <v>70</v>
      </c>
    </row>
    <row r="7" spans="1:20" x14ac:dyDescent="0.25">
      <c r="A7" s="7">
        <v>3</v>
      </c>
      <c r="B7" s="8" t="s">
        <v>79</v>
      </c>
      <c r="C7" s="8" t="s">
        <v>22</v>
      </c>
      <c r="D7" s="9">
        <v>2304</v>
      </c>
      <c r="E7" s="8" t="s">
        <v>57</v>
      </c>
      <c r="F7" s="7" t="s">
        <v>81</v>
      </c>
      <c r="G7" s="7" t="s">
        <v>132</v>
      </c>
      <c r="H7" s="7" t="s">
        <v>139</v>
      </c>
      <c r="I7" s="7" t="s">
        <v>59</v>
      </c>
      <c r="J7" s="7" t="s">
        <v>71</v>
      </c>
      <c r="K7" s="7" t="s">
        <v>106</v>
      </c>
      <c r="L7" s="7" t="s">
        <v>97</v>
      </c>
      <c r="M7" s="7" t="s">
        <v>292</v>
      </c>
      <c r="N7" s="7" t="s">
        <v>146</v>
      </c>
      <c r="O7" s="7" t="s">
        <v>78</v>
      </c>
      <c r="P7" s="7" t="s">
        <v>72</v>
      </c>
      <c r="Q7" s="7">
        <v>8</v>
      </c>
      <c r="R7" s="7">
        <v>70.5</v>
      </c>
      <c r="S7" s="7">
        <v>0</v>
      </c>
      <c r="T7" s="7">
        <v>66.5</v>
      </c>
    </row>
    <row r="8" spans="1:20" x14ac:dyDescent="0.25">
      <c r="A8" s="7">
        <v>4</v>
      </c>
      <c r="B8" s="8" t="s">
        <v>112</v>
      </c>
      <c r="C8" s="8" t="s">
        <v>232</v>
      </c>
      <c r="D8" s="9">
        <v>2355</v>
      </c>
      <c r="E8" s="8" t="s">
        <v>57</v>
      </c>
      <c r="F8" s="7" t="s">
        <v>191</v>
      </c>
      <c r="G8" s="7" t="s">
        <v>293</v>
      </c>
      <c r="H8" s="7" t="s">
        <v>84</v>
      </c>
      <c r="I8" s="7" t="s">
        <v>64</v>
      </c>
      <c r="J8" s="7" t="s">
        <v>63</v>
      </c>
      <c r="K8" s="7" t="s">
        <v>85</v>
      </c>
      <c r="L8" s="7" t="s">
        <v>151</v>
      </c>
      <c r="M8" s="7" t="s">
        <v>199</v>
      </c>
      <c r="N8" s="7" t="s">
        <v>155</v>
      </c>
      <c r="O8" s="7" t="s">
        <v>68</v>
      </c>
      <c r="P8" s="7" t="s">
        <v>74</v>
      </c>
      <c r="Q8" s="7">
        <v>7.5</v>
      </c>
      <c r="R8" s="7">
        <v>76</v>
      </c>
      <c r="S8" s="7">
        <v>0</v>
      </c>
      <c r="T8" s="7">
        <v>70.5</v>
      </c>
    </row>
    <row r="9" spans="1:20" x14ac:dyDescent="0.25">
      <c r="A9" s="7">
        <v>5</v>
      </c>
      <c r="B9" s="8" t="s">
        <v>112</v>
      </c>
      <c r="C9" s="8" t="s">
        <v>134</v>
      </c>
      <c r="D9" s="9">
        <v>2310</v>
      </c>
      <c r="E9" s="8" t="s">
        <v>57</v>
      </c>
      <c r="F9" s="7" t="s">
        <v>125</v>
      </c>
      <c r="G9" s="7" t="s">
        <v>107</v>
      </c>
      <c r="H9" s="7" t="s">
        <v>155</v>
      </c>
      <c r="I9" s="7" t="s">
        <v>66</v>
      </c>
      <c r="J9" s="7" t="s">
        <v>151</v>
      </c>
      <c r="K9" s="7" t="s">
        <v>101</v>
      </c>
      <c r="L9" s="7" t="s">
        <v>99</v>
      </c>
      <c r="M9" s="7" t="s">
        <v>220</v>
      </c>
      <c r="N9" s="7" t="s">
        <v>95</v>
      </c>
      <c r="O9" s="7" t="s">
        <v>94</v>
      </c>
      <c r="P9" s="7" t="s">
        <v>92</v>
      </c>
      <c r="Q9" s="7">
        <v>7.5</v>
      </c>
      <c r="R9" s="7">
        <v>73</v>
      </c>
      <c r="S9" s="7">
        <v>0</v>
      </c>
      <c r="T9" s="7">
        <v>67.5</v>
      </c>
    </row>
    <row r="10" spans="1:20" x14ac:dyDescent="0.25">
      <c r="A10" s="7">
        <v>6</v>
      </c>
      <c r="B10" s="8" t="s">
        <v>79</v>
      </c>
      <c r="C10" s="8" t="s">
        <v>224</v>
      </c>
      <c r="D10" s="9">
        <v>2274</v>
      </c>
      <c r="E10" s="8" t="s">
        <v>57</v>
      </c>
      <c r="F10" s="7" t="s">
        <v>229</v>
      </c>
      <c r="G10" s="7" t="s">
        <v>294</v>
      </c>
      <c r="H10" s="7" t="s">
        <v>295</v>
      </c>
      <c r="I10" s="7" t="s">
        <v>61</v>
      </c>
      <c r="J10" s="7" t="s">
        <v>296</v>
      </c>
      <c r="K10" s="7" t="s">
        <v>76</v>
      </c>
      <c r="L10" s="7" t="s">
        <v>75</v>
      </c>
      <c r="M10" s="7" t="s">
        <v>233</v>
      </c>
      <c r="N10" s="7" t="s">
        <v>126</v>
      </c>
      <c r="O10" s="7" t="s">
        <v>111</v>
      </c>
      <c r="P10" s="7" t="s">
        <v>95</v>
      </c>
      <c r="Q10" s="7">
        <v>7.5</v>
      </c>
      <c r="R10" s="7">
        <v>71</v>
      </c>
      <c r="S10" s="7">
        <v>0</v>
      </c>
      <c r="T10" s="7">
        <v>67</v>
      </c>
    </row>
    <row r="11" spans="1:20" x14ac:dyDescent="0.25">
      <c r="A11" s="7">
        <v>7</v>
      </c>
      <c r="B11" s="8"/>
      <c r="C11" s="8" t="s">
        <v>297</v>
      </c>
      <c r="D11" s="9">
        <v>2013</v>
      </c>
      <c r="E11" s="8" t="s">
        <v>57</v>
      </c>
      <c r="F11" s="7" t="s">
        <v>231</v>
      </c>
      <c r="G11" s="7" t="s">
        <v>164</v>
      </c>
      <c r="H11" s="7" t="s">
        <v>172</v>
      </c>
      <c r="I11" s="7" t="s">
        <v>264</v>
      </c>
      <c r="J11" s="7" t="s">
        <v>82</v>
      </c>
      <c r="K11" s="7" t="s">
        <v>298</v>
      </c>
      <c r="L11" s="7" t="s">
        <v>63</v>
      </c>
      <c r="M11" s="7" t="s">
        <v>141</v>
      </c>
      <c r="N11" s="7" t="s">
        <v>87</v>
      </c>
      <c r="O11" s="7" t="s">
        <v>135</v>
      </c>
      <c r="P11" s="7" t="s">
        <v>59</v>
      </c>
      <c r="Q11" s="7">
        <v>7.5</v>
      </c>
      <c r="R11" s="7">
        <v>67.5</v>
      </c>
      <c r="S11" s="7">
        <v>0</v>
      </c>
      <c r="T11" s="7">
        <v>63.5</v>
      </c>
    </row>
    <row r="12" spans="1:20" x14ac:dyDescent="0.25">
      <c r="A12" s="7">
        <v>8</v>
      </c>
      <c r="B12" s="8"/>
      <c r="C12" s="8" t="s">
        <v>185</v>
      </c>
      <c r="D12" s="9">
        <v>1978</v>
      </c>
      <c r="E12" s="8" t="s">
        <v>57</v>
      </c>
      <c r="F12" s="7" t="s">
        <v>299</v>
      </c>
      <c r="G12" s="7" t="s">
        <v>137</v>
      </c>
      <c r="H12" s="7" t="s">
        <v>95</v>
      </c>
      <c r="I12" s="7" t="s">
        <v>109</v>
      </c>
      <c r="J12" s="7" t="s">
        <v>72</v>
      </c>
      <c r="K12" s="7" t="s">
        <v>122</v>
      </c>
      <c r="L12" s="7" t="s">
        <v>60</v>
      </c>
      <c r="M12" s="7" t="s">
        <v>75</v>
      </c>
      <c r="N12" s="7" t="s">
        <v>114</v>
      </c>
      <c r="O12" s="7" t="s">
        <v>92</v>
      </c>
      <c r="P12" s="7" t="s">
        <v>128</v>
      </c>
      <c r="Q12" s="7">
        <v>7</v>
      </c>
      <c r="R12" s="7">
        <v>73.5</v>
      </c>
      <c r="S12" s="7">
        <v>0</v>
      </c>
      <c r="T12" s="7">
        <v>70.5</v>
      </c>
    </row>
    <row r="13" spans="1:20" x14ac:dyDescent="0.25">
      <c r="A13" s="7">
        <v>9</v>
      </c>
      <c r="B13" s="8"/>
      <c r="C13" s="8" t="s">
        <v>300</v>
      </c>
      <c r="D13" s="9">
        <v>1679</v>
      </c>
      <c r="E13" s="8" t="s">
        <v>57</v>
      </c>
      <c r="F13" s="7" t="s">
        <v>165</v>
      </c>
      <c r="G13" s="7" t="s">
        <v>301</v>
      </c>
      <c r="H13" s="7" t="s">
        <v>243</v>
      </c>
      <c r="I13" s="7" t="s">
        <v>65</v>
      </c>
      <c r="J13" s="7" t="s">
        <v>97</v>
      </c>
      <c r="K13" s="7" t="s">
        <v>107</v>
      </c>
      <c r="L13" s="7" t="s">
        <v>125</v>
      </c>
      <c r="M13" s="7" t="s">
        <v>167</v>
      </c>
      <c r="N13" s="7" t="s">
        <v>116</v>
      </c>
      <c r="O13" s="7" t="s">
        <v>199</v>
      </c>
      <c r="P13" s="7" t="s">
        <v>132</v>
      </c>
      <c r="Q13" s="7">
        <v>7</v>
      </c>
      <c r="R13" s="7">
        <v>63.5</v>
      </c>
      <c r="S13" s="7">
        <v>0</v>
      </c>
      <c r="T13" s="7">
        <v>61</v>
      </c>
    </row>
    <row r="14" spans="1:20" x14ac:dyDescent="0.25">
      <c r="A14" s="7">
        <v>10</v>
      </c>
      <c r="B14" s="8"/>
      <c r="C14" s="8" t="s">
        <v>302</v>
      </c>
      <c r="D14" s="9">
        <v>2225</v>
      </c>
      <c r="E14" s="8" t="s">
        <v>57</v>
      </c>
      <c r="F14" s="7" t="s">
        <v>303</v>
      </c>
      <c r="G14" s="7" t="s">
        <v>240</v>
      </c>
      <c r="H14" s="7" t="s">
        <v>72</v>
      </c>
      <c r="I14" s="7" t="s">
        <v>105</v>
      </c>
      <c r="J14" s="7" t="s">
        <v>61</v>
      </c>
      <c r="K14" s="7" t="s">
        <v>220</v>
      </c>
      <c r="L14" s="7" t="s">
        <v>70</v>
      </c>
      <c r="M14" s="7" t="s">
        <v>149</v>
      </c>
      <c r="N14" s="7" t="s">
        <v>60</v>
      </c>
      <c r="O14" s="7" t="s">
        <v>75</v>
      </c>
      <c r="P14" s="7" t="s">
        <v>97</v>
      </c>
      <c r="Q14" s="7">
        <v>6.5</v>
      </c>
      <c r="R14" s="7">
        <v>76</v>
      </c>
      <c r="S14" s="7">
        <v>0</v>
      </c>
      <c r="T14" s="7">
        <v>72.5</v>
      </c>
    </row>
    <row r="15" spans="1:20" x14ac:dyDescent="0.25">
      <c r="A15" s="7">
        <v>11</v>
      </c>
      <c r="B15" s="8" t="s">
        <v>112</v>
      </c>
      <c r="C15" s="8" t="s">
        <v>230</v>
      </c>
      <c r="D15" s="9">
        <v>2403</v>
      </c>
      <c r="E15" s="8" t="s">
        <v>57</v>
      </c>
      <c r="F15" s="7" t="s">
        <v>304</v>
      </c>
      <c r="G15" s="7" t="s">
        <v>128</v>
      </c>
      <c r="H15" s="7" t="s">
        <v>227</v>
      </c>
      <c r="I15" s="7" t="s">
        <v>129</v>
      </c>
      <c r="J15" s="7" t="s">
        <v>233</v>
      </c>
      <c r="K15" s="7" t="s">
        <v>95</v>
      </c>
      <c r="L15" s="7" t="s">
        <v>139</v>
      </c>
      <c r="M15" s="7" t="s">
        <v>305</v>
      </c>
      <c r="N15" s="7" t="s">
        <v>136</v>
      </c>
      <c r="O15" s="7" t="s">
        <v>65</v>
      </c>
      <c r="P15" s="7" t="s">
        <v>71</v>
      </c>
      <c r="Q15" s="7">
        <v>6.5</v>
      </c>
      <c r="R15" s="7">
        <v>74</v>
      </c>
      <c r="S15" s="7">
        <v>0</v>
      </c>
      <c r="T15" s="7">
        <v>71.5</v>
      </c>
    </row>
    <row r="16" spans="1:20" x14ac:dyDescent="0.25">
      <c r="A16" s="7">
        <v>12</v>
      </c>
      <c r="B16" s="8" t="s">
        <v>79</v>
      </c>
      <c r="C16" s="8" t="s">
        <v>306</v>
      </c>
      <c r="D16" s="9">
        <v>2138</v>
      </c>
      <c r="E16" s="8" t="s">
        <v>57</v>
      </c>
      <c r="F16" s="7" t="s">
        <v>66</v>
      </c>
      <c r="G16" s="7" t="s">
        <v>228</v>
      </c>
      <c r="H16" s="7" t="s">
        <v>181</v>
      </c>
      <c r="I16" s="7" t="s">
        <v>148</v>
      </c>
      <c r="J16" s="7" t="s">
        <v>128</v>
      </c>
      <c r="K16" s="7" t="s">
        <v>83</v>
      </c>
      <c r="L16" s="7" t="s">
        <v>231</v>
      </c>
      <c r="M16" s="7" t="s">
        <v>191</v>
      </c>
      <c r="N16" s="7" t="s">
        <v>96</v>
      </c>
      <c r="O16" s="7" t="s">
        <v>122</v>
      </c>
      <c r="P16" s="7" t="s">
        <v>114</v>
      </c>
      <c r="Q16" s="7">
        <v>6.5</v>
      </c>
      <c r="R16" s="7">
        <v>70.5</v>
      </c>
      <c r="S16" s="7">
        <v>0</v>
      </c>
      <c r="T16" s="7">
        <v>66</v>
      </c>
    </row>
    <row r="17" spans="1:20" x14ac:dyDescent="0.25">
      <c r="A17" s="7">
        <v>13</v>
      </c>
      <c r="B17" s="8" t="s">
        <v>112</v>
      </c>
      <c r="C17" s="8" t="s">
        <v>138</v>
      </c>
      <c r="D17" s="9">
        <v>2339</v>
      </c>
      <c r="E17" s="8" t="s">
        <v>57</v>
      </c>
      <c r="F17" s="7" t="s">
        <v>247</v>
      </c>
      <c r="G17" s="7" t="s">
        <v>67</v>
      </c>
      <c r="H17" s="7" t="s">
        <v>129</v>
      </c>
      <c r="I17" s="7" t="s">
        <v>307</v>
      </c>
      <c r="J17" s="7" t="s">
        <v>173</v>
      </c>
      <c r="K17" s="7" t="s">
        <v>253</v>
      </c>
      <c r="L17" s="7" t="s">
        <v>161</v>
      </c>
      <c r="M17" s="7" t="s">
        <v>240</v>
      </c>
      <c r="N17" s="7" t="s">
        <v>93</v>
      </c>
      <c r="O17" s="7" t="s">
        <v>108</v>
      </c>
      <c r="P17" s="7" t="s">
        <v>169</v>
      </c>
      <c r="Q17" s="7">
        <v>6.5</v>
      </c>
      <c r="R17" s="7">
        <v>68.5</v>
      </c>
      <c r="S17" s="7">
        <v>0</v>
      </c>
      <c r="T17" s="7">
        <v>64</v>
      </c>
    </row>
    <row r="18" spans="1:20" x14ac:dyDescent="0.25">
      <c r="A18" s="7">
        <v>14</v>
      </c>
      <c r="B18" s="8" t="s">
        <v>79</v>
      </c>
      <c r="C18" s="8" t="s">
        <v>24</v>
      </c>
      <c r="D18" s="9">
        <v>2277</v>
      </c>
      <c r="E18" s="8" t="s">
        <v>57</v>
      </c>
      <c r="F18" s="7" t="s">
        <v>298</v>
      </c>
      <c r="G18" s="7" t="s">
        <v>307</v>
      </c>
      <c r="H18" s="7" t="s">
        <v>71</v>
      </c>
      <c r="I18" s="7" t="s">
        <v>308</v>
      </c>
      <c r="J18" s="7" t="s">
        <v>81</v>
      </c>
      <c r="K18" s="7" t="s">
        <v>204</v>
      </c>
      <c r="L18" s="7" t="s">
        <v>163</v>
      </c>
      <c r="M18" s="7" t="s">
        <v>261</v>
      </c>
      <c r="N18" s="7" t="s">
        <v>171</v>
      </c>
      <c r="O18" s="7" t="s">
        <v>101</v>
      </c>
      <c r="P18" s="7" t="s">
        <v>115</v>
      </c>
      <c r="Q18" s="7">
        <v>6.5</v>
      </c>
      <c r="R18" s="7">
        <v>61.5</v>
      </c>
      <c r="S18" s="7">
        <v>0</v>
      </c>
      <c r="T18" s="7">
        <v>57.5</v>
      </c>
    </row>
    <row r="19" spans="1:20" x14ac:dyDescent="0.25">
      <c r="A19" s="7">
        <v>15</v>
      </c>
      <c r="B19" s="8"/>
      <c r="C19" s="8" t="s">
        <v>157</v>
      </c>
      <c r="D19" s="9">
        <v>2005</v>
      </c>
      <c r="E19" s="8" t="s">
        <v>57</v>
      </c>
      <c r="F19" s="7" t="s">
        <v>116</v>
      </c>
      <c r="G19" s="7" t="s">
        <v>105</v>
      </c>
      <c r="H19" s="7" t="s">
        <v>113</v>
      </c>
      <c r="I19" s="7" t="s">
        <v>250</v>
      </c>
      <c r="J19" s="7" t="s">
        <v>75</v>
      </c>
      <c r="K19" s="7" t="s">
        <v>296</v>
      </c>
      <c r="L19" s="7" t="s">
        <v>87</v>
      </c>
      <c r="M19" s="7" t="s">
        <v>198</v>
      </c>
      <c r="N19" s="7" t="s">
        <v>125</v>
      </c>
      <c r="O19" s="7" t="s">
        <v>191</v>
      </c>
      <c r="P19" s="7" t="s">
        <v>121</v>
      </c>
      <c r="Q19" s="7">
        <v>6</v>
      </c>
      <c r="R19" s="7">
        <v>69</v>
      </c>
      <c r="S19" s="7">
        <v>0</v>
      </c>
      <c r="T19" s="7">
        <v>65</v>
      </c>
    </row>
    <row r="20" spans="1:20" x14ac:dyDescent="0.25">
      <c r="A20" s="7">
        <v>16</v>
      </c>
      <c r="B20" s="8"/>
      <c r="C20" s="8" t="s">
        <v>309</v>
      </c>
      <c r="D20" s="9">
        <v>2142</v>
      </c>
      <c r="E20" s="8" t="s">
        <v>57</v>
      </c>
      <c r="F20" s="7" t="s">
        <v>237</v>
      </c>
      <c r="G20" s="7" t="s">
        <v>209</v>
      </c>
      <c r="H20" s="7" t="s">
        <v>212</v>
      </c>
      <c r="I20" s="7" t="s">
        <v>169</v>
      </c>
      <c r="J20" s="7" t="s">
        <v>165</v>
      </c>
      <c r="K20" s="7" t="s">
        <v>264</v>
      </c>
      <c r="L20" s="7" t="s">
        <v>116</v>
      </c>
      <c r="M20" s="7" t="s">
        <v>132</v>
      </c>
      <c r="N20" s="7" t="s">
        <v>105</v>
      </c>
      <c r="O20" s="7" t="s">
        <v>152</v>
      </c>
      <c r="P20" s="7" t="s">
        <v>151</v>
      </c>
      <c r="Q20" s="7">
        <v>6</v>
      </c>
      <c r="R20" s="7">
        <v>65.5</v>
      </c>
      <c r="S20" s="7">
        <v>0</v>
      </c>
      <c r="T20" s="7">
        <v>61</v>
      </c>
    </row>
    <row r="21" spans="1:20" x14ac:dyDescent="0.25">
      <c r="A21" s="7">
        <v>17</v>
      </c>
      <c r="B21" s="8"/>
      <c r="C21" s="8" t="s">
        <v>310</v>
      </c>
      <c r="D21" s="9">
        <v>1948</v>
      </c>
      <c r="E21" s="8" t="s">
        <v>57</v>
      </c>
      <c r="F21" s="7" t="s">
        <v>71</v>
      </c>
      <c r="G21" s="7" t="s">
        <v>311</v>
      </c>
      <c r="H21" s="7" t="s">
        <v>146</v>
      </c>
      <c r="I21" s="7" t="s">
        <v>312</v>
      </c>
      <c r="J21" s="7" t="s">
        <v>87</v>
      </c>
      <c r="K21" s="7" t="s">
        <v>109</v>
      </c>
      <c r="L21" s="7" t="s">
        <v>150</v>
      </c>
      <c r="M21" s="7" t="s">
        <v>124</v>
      </c>
      <c r="N21" s="7" t="s">
        <v>99</v>
      </c>
      <c r="O21" s="7" t="s">
        <v>200</v>
      </c>
      <c r="P21" s="7" t="s">
        <v>313</v>
      </c>
      <c r="Q21" s="7">
        <v>6</v>
      </c>
      <c r="R21" s="7">
        <v>62.5</v>
      </c>
      <c r="S21" s="7">
        <v>0</v>
      </c>
      <c r="T21" s="7">
        <v>61</v>
      </c>
    </row>
    <row r="22" spans="1:20" x14ac:dyDescent="0.25">
      <c r="A22" s="7">
        <v>18</v>
      </c>
      <c r="B22" s="8"/>
      <c r="C22" s="8" t="s">
        <v>314</v>
      </c>
      <c r="D22" s="9">
        <v>1882</v>
      </c>
      <c r="E22" s="8" t="s">
        <v>57</v>
      </c>
      <c r="F22" s="7" t="s">
        <v>96</v>
      </c>
      <c r="G22" s="7" t="s">
        <v>118</v>
      </c>
      <c r="H22" s="7" t="s">
        <v>291</v>
      </c>
      <c r="I22" s="7" t="s">
        <v>75</v>
      </c>
      <c r="J22" s="7" t="s">
        <v>147</v>
      </c>
      <c r="K22" s="7" t="s">
        <v>311</v>
      </c>
      <c r="L22" s="7" t="s">
        <v>121</v>
      </c>
      <c r="M22" s="7" t="s">
        <v>315</v>
      </c>
      <c r="N22" s="7" t="s">
        <v>200</v>
      </c>
      <c r="O22" s="7" t="s">
        <v>237</v>
      </c>
      <c r="P22" s="7" t="s">
        <v>247</v>
      </c>
      <c r="Q22" s="7">
        <v>6</v>
      </c>
      <c r="R22" s="7">
        <v>62</v>
      </c>
      <c r="S22" s="7">
        <v>0</v>
      </c>
      <c r="T22" s="7">
        <v>60.5</v>
      </c>
    </row>
    <row r="23" spans="1:20" x14ac:dyDescent="0.25">
      <c r="A23" s="7">
        <v>19</v>
      </c>
      <c r="B23" s="8"/>
      <c r="C23" s="8" t="s">
        <v>316</v>
      </c>
      <c r="D23" s="9">
        <v>2007</v>
      </c>
      <c r="E23" s="8" t="s">
        <v>57</v>
      </c>
      <c r="F23" s="7" t="s">
        <v>174</v>
      </c>
      <c r="G23" s="7" t="s">
        <v>87</v>
      </c>
      <c r="H23" s="7" t="s">
        <v>317</v>
      </c>
      <c r="I23" s="7" t="s">
        <v>318</v>
      </c>
      <c r="J23" s="7" t="s">
        <v>319</v>
      </c>
      <c r="K23" s="7" t="s">
        <v>116</v>
      </c>
      <c r="L23" s="7" t="s">
        <v>96</v>
      </c>
      <c r="M23" s="7" t="s">
        <v>82</v>
      </c>
      <c r="N23" s="7" t="s">
        <v>212</v>
      </c>
      <c r="O23" s="7" t="s">
        <v>180</v>
      </c>
      <c r="P23" s="7" t="s">
        <v>139</v>
      </c>
      <c r="Q23" s="7">
        <v>6</v>
      </c>
      <c r="R23" s="7">
        <v>61</v>
      </c>
      <c r="S23" s="7">
        <v>0</v>
      </c>
      <c r="T23" s="7">
        <v>58</v>
      </c>
    </row>
    <row r="24" spans="1:20" x14ac:dyDescent="0.25">
      <c r="A24" s="7">
        <v>20</v>
      </c>
      <c r="B24" s="8" t="s">
        <v>257</v>
      </c>
      <c r="C24" s="8" t="s">
        <v>258</v>
      </c>
      <c r="D24" s="9">
        <v>2020</v>
      </c>
      <c r="E24" s="8" t="s">
        <v>57</v>
      </c>
      <c r="F24" s="7" t="s">
        <v>320</v>
      </c>
      <c r="G24" s="7" t="s">
        <v>65</v>
      </c>
      <c r="H24" s="7" t="s">
        <v>282</v>
      </c>
      <c r="I24" s="7" t="s">
        <v>321</v>
      </c>
      <c r="J24" s="7" t="s">
        <v>322</v>
      </c>
      <c r="K24" s="7" t="s">
        <v>143</v>
      </c>
      <c r="L24" s="7" t="s">
        <v>264</v>
      </c>
      <c r="M24" s="7" t="s">
        <v>323</v>
      </c>
      <c r="N24" s="7" t="s">
        <v>324</v>
      </c>
      <c r="O24" s="7" t="s">
        <v>251</v>
      </c>
      <c r="P24" s="7" t="s">
        <v>144</v>
      </c>
      <c r="Q24" s="7">
        <v>6</v>
      </c>
      <c r="R24" s="7">
        <v>50.5</v>
      </c>
      <c r="S24" s="7">
        <v>0</v>
      </c>
      <c r="T24" s="7">
        <v>49</v>
      </c>
    </row>
    <row r="25" spans="1:20" x14ac:dyDescent="0.25">
      <c r="A25" s="7">
        <v>21</v>
      </c>
      <c r="B25" s="8"/>
      <c r="C25" s="8" t="s">
        <v>325</v>
      </c>
      <c r="D25" s="9">
        <v>1550</v>
      </c>
      <c r="E25" s="8" t="s">
        <v>57</v>
      </c>
      <c r="F25" s="7" t="s">
        <v>207</v>
      </c>
      <c r="G25" s="7" t="s">
        <v>156</v>
      </c>
      <c r="H25" s="7" t="s">
        <v>278</v>
      </c>
      <c r="I25" s="7" t="s">
        <v>326</v>
      </c>
      <c r="J25" s="7">
        <v>-1</v>
      </c>
      <c r="K25" s="7" t="s">
        <v>260</v>
      </c>
      <c r="L25" s="7" t="s">
        <v>322</v>
      </c>
      <c r="M25" s="7" t="s">
        <v>311</v>
      </c>
      <c r="N25" s="7" t="s">
        <v>319</v>
      </c>
      <c r="O25" s="7" t="s">
        <v>131</v>
      </c>
      <c r="P25" s="7" t="s">
        <v>243</v>
      </c>
      <c r="Q25" s="7">
        <v>6</v>
      </c>
      <c r="R25" s="7">
        <v>47.5</v>
      </c>
      <c r="S25" s="7">
        <v>0</v>
      </c>
      <c r="T25" s="7">
        <v>46</v>
      </c>
    </row>
    <row r="26" spans="1:20" x14ac:dyDescent="0.25">
      <c r="A26" s="7">
        <v>22</v>
      </c>
      <c r="B26" s="8"/>
      <c r="C26" s="8" t="s">
        <v>327</v>
      </c>
      <c r="D26" s="9">
        <v>2037</v>
      </c>
      <c r="E26" s="8" t="s">
        <v>57</v>
      </c>
      <c r="F26" s="7" t="s">
        <v>163</v>
      </c>
      <c r="G26" s="7" t="s">
        <v>103</v>
      </c>
      <c r="H26" s="7" t="s">
        <v>92</v>
      </c>
      <c r="I26" s="7" t="s">
        <v>319</v>
      </c>
      <c r="J26" s="7" t="s">
        <v>70</v>
      </c>
      <c r="K26" s="7" t="s">
        <v>181</v>
      </c>
      <c r="L26" s="7" t="s">
        <v>209</v>
      </c>
      <c r="M26" s="7" t="s">
        <v>201</v>
      </c>
      <c r="N26" s="7" t="s">
        <v>130</v>
      </c>
      <c r="O26" s="7" t="s">
        <v>124</v>
      </c>
      <c r="P26" s="7" t="s">
        <v>207</v>
      </c>
      <c r="Q26" s="7">
        <v>5.5</v>
      </c>
      <c r="R26" s="7">
        <v>69.5</v>
      </c>
      <c r="S26" s="7">
        <v>0</v>
      </c>
      <c r="T26" s="7">
        <v>66.5</v>
      </c>
    </row>
    <row r="27" spans="1:20" x14ac:dyDescent="0.25">
      <c r="A27" s="7">
        <v>23</v>
      </c>
      <c r="B27" s="8"/>
      <c r="C27" s="8" t="s">
        <v>255</v>
      </c>
      <c r="D27" s="9">
        <v>1952</v>
      </c>
      <c r="E27" s="8" t="s">
        <v>57</v>
      </c>
      <c r="F27" s="7" t="s">
        <v>75</v>
      </c>
      <c r="G27" s="7" t="s">
        <v>262</v>
      </c>
      <c r="H27" s="7" t="s">
        <v>328</v>
      </c>
      <c r="I27" s="7" t="s">
        <v>261</v>
      </c>
      <c r="J27" s="7" t="s">
        <v>183</v>
      </c>
      <c r="K27" s="7" t="s">
        <v>93</v>
      </c>
      <c r="L27" s="7" t="s">
        <v>250</v>
      </c>
      <c r="M27" s="7" t="s">
        <v>108</v>
      </c>
      <c r="N27" s="7" t="s">
        <v>173</v>
      </c>
      <c r="O27" s="7" t="s">
        <v>143</v>
      </c>
      <c r="P27" s="7" t="s">
        <v>298</v>
      </c>
      <c r="Q27" s="7">
        <v>5.5</v>
      </c>
      <c r="R27" s="7">
        <v>64</v>
      </c>
      <c r="S27" s="7">
        <v>0</v>
      </c>
      <c r="T27" s="7">
        <v>60</v>
      </c>
    </row>
    <row r="28" spans="1:20" x14ac:dyDescent="0.25">
      <c r="A28" s="7">
        <v>24</v>
      </c>
      <c r="B28" s="8"/>
      <c r="C28" s="8" t="s">
        <v>329</v>
      </c>
      <c r="D28" s="9">
        <v>1990</v>
      </c>
      <c r="E28" s="8" t="s">
        <v>57</v>
      </c>
      <c r="F28" s="7" t="s">
        <v>330</v>
      </c>
      <c r="G28" s="7" t="s">
        <v>331</v>
      </c>
      <c r="H28" s="7" t="s">
        <v>85</v>
      </c>
      <c r="I28" s="7" t="s">
        <v>163</v>
      </c>
      <c r="J28" s="7" t="s">
        <v>199</v>
      </c>
      <c r="K28" s="7" t="s">
        <v>65</v>
      </c>
      <c r="L28" s="7" t="s">
        <v>212</v>
      </c>
      <c r="M28" s="7" t="s">
        <v>256</v>
      </c>
      <c r="N28" s="7" t="s">
        <v>298</v>
      </c>
      <c r="O28" s="7" t="s">
        <v>140</v>
      </c>
      <c r="P28" s="7" t="s">
        <v>262</v>
      </c>
      <c r="Q28" s="7">
        <v>5.5</v>
      </c>
      <c r="R28" s="7">
        <v>60.5</v>
      </c>
      <c r="S28" s="7">
        <v>0</v>
      </c>
      <c r="T28" s="7">
        <v>57</v>
      </c>
    </row>
    <row r="29" spans="1:20" x14ac:dyDescent="0.25">
      <c r="A29" s="7">
        <v>25</v>
      </c>
      <c r="B29" s="8"/>
      <c r="C29" s="8" t="s">
        <v>252</v>
      </c>
      <c r="D29" s="9">
        <v>1836</v>
      </c>
      <c r="E29" s="8" t="s">
        <v>57</v>
      </c>
      <c r="F29" s="7" t="s">
        <v>111</v>
      </c>
      <c r="G29" s="7" t="s">
        <v>318</v>
      </c>
      <c r="H29" s="7" t="s">
        <v>200</v>
      </c>
      <c r="I29" s="7" t="s">
        <v>180</v>
      </c>
      <c r="J29" s="7" t="s">
        <v>274</v>
      </c>
      <c r="K29" s="7" t="s">
        <v>174</v>
      </c>
      <c r="L29" s="7" t="s">
        <v>332</v>
      </c>
      <c r="M29" s="7" t="s">
        <v>294</v>
      </c>
      <c r="N29" s="7" t="s">
        <v>163</v>
      </c>
      <c r="O29" s="7" t="s">
        <v>261</v>
      </c>
      <c r="P29" s="7" t="s">
        <v>171</v>
      </c>
      <c r="Q29" s="7">
        <v>5.5</v>
      </c>
      <c r="R29" s="7">
        <v>58</v>
      </c>
      <c r="S29" s="7">
        <v>0</v>
      </c>
      <c r="T29" s="7">
        <v>55</v>
      </c>
    </row>
    <row r="30" spans="1:20" x14ac:dyDescent="0.25">
      <c r="A30" s="7">
        <v>26</v>
      </c>
      <c r="B30" s="8"/>
      <c r="C30" s="8" t="s">
        <v>196</v>
      </c>
      <c r="D30" s="9">
        <v>1611</v>
      </c>
      <c r="E30" s="8" t="s">
        <v>57</v>
      </c>
      <c r="F30" s="7" t="s">
        <v>173</v>
      </c>
      <c r="G30" s="7" t="s">
        <v>251</v>
      </c>
      <c r="H30" s="7" t="s">
        <v>166</v>
      </c>
      <c r="I30" s="7" t="s">
        <v>203</v>
      </c>
      <c r="J30" s="7" t="s">
        <v>333</v>
      </c>
      <c r="K30" s="7" t="s">
        <v>280</v>
      </c>
      <c r="L30" s="7" t="s">
        <v>188</v>
      </c>
      <c r="M30" s="7" t="s">
        <v>148</v>
      </c>
      <c r="N30" s="7" t="s">
        <v>190</v>
      </c>
      <c r="O30" s="7" t="s">
        <v>303</v>
      </c>
      <c r="P30" s="7" t="s">
        <v>231</v>
      </c>
      <c r="Q30" s="7">
        <v>5.5</v>
      </c>
      <c r="R30" s="7">
        <v>55.5</v>
      </c>
      <c r="S30" s="7">
        <v>0</v>
      </c>
      <c r="T30" s="7">
        <v>52</v>
      </c>
    </row>
    <row r="31" spans="1:20" x14ac:dyDescent="0.25">
      <c r="A31" s="7">
        <v>27</v>
      </c>
      <c r="B31" s="8"/>
      <c r="C31" s="8" t="s">
        <v>334</v>
      </c>
      <c r="D31" s="9">
        <v>1880</v>
      </c>
      <c r="E31" s="8" t="s">
        <v>57</v>
      </c>
      <c r="F31" s="7" t="s">
        <v>92</v>
      </c>
      <c r="G31" s="7" t="s">
        <v>335</v>
      </c>
      <c r="H31" s="7" t="s">
        <v>116</v>
      </c>
      <c r="I31" s="7" t="s">
        <v>124</v>
      </c>
      <c r="J31" s="7" t="s">
        <v>140</v>
      </c>
      <c r="K31" s="7" t="s">
        <v>336</v>
      </c>
      <c r="L31" s="7" t="s">
        <v>337</v>
      </c>
      <c r="M31" s="7" t="s">
        <v>170</v>
      </c>
      <c r="N31" s="7" t="s">
        <v>304</v>
      </c>
      <c r="O31" s="7" t="s">
        <v>323</v>
      </c>
      <c r="P31" s="7" t="s">
        <v>250</v>
      </c>
      <c r="Q31" s="7">
        <v>5.5</v>
      </c>
      <c r="R31" s="7">
        <v>54</v>
      </c>
      <c r="S31" s="7">
        <v>0</v>
      </c>
      <c r="T31" s="7">
        <v>51.5</v>
      </c>
    </row>
    <row r="32" spans="1:20" x14ac:dyDescent="0.25">
      <c r="A32" s="7">
        <v>28</v>
      </c>
      <c r="B32" s="8"/>
      <c r="C32" s="8" t="s">
        <v>189</v>
      </c>
      <c r="D32" s="9">
        <v>1955</v>
      </c>
      <c r="E32" s="8" t="s">
        <v>57</v>
      </c>
      <c r="F32" s="7">
        <v>0</v>
      </c>
      <c r="G32" s="7" t="s">
        <v>264</v>
      </c>
      <c r="H32" s="7" t="s">
        <v>338</v>
      </c>
      <c r="I32" s="7" t="s">
        <v>147</v>
      </c>
      <c r="J32" s="7" t="s">
        <v>237</v>
      </c>
      <c r="K32" s="7" t="s">
        <v>312</v>
      </c>
      <c r="L32" s="7" t="s">
        <v>315</v>
      </c>
      <c r="M32" s="7" t="s">
        <v>339</v>
      </c>
      <c r="N32" s="7" t="s">
        <v>247</v>
      </c>
      <c r="O32" s="7" t="s">
        <v>133</v>
      </c>
      <c r="P32" s="7" t="s">
        <v>188</v>
      </c>
      <c r="Q32" s="7">
        <v>5.5</v>
      </c>
      <c r="R32" s="7">
        <v>54</v>
      </c>
      <c r="S32" s="7">
        <v>0</v>
      </c>
      <c r="T32" s="7">
        <v>51</v>
      </c>
    </row>
    <row r="33" spans="1:20" x14ac:dyDescent="0.25">
      <c r="A33" s="7">
        <v>29</v>
      </c>
      <c r="B33" s="8"/>
      <c r="C33" s="8" t="s">
        <v>340</v>
      </c>
      <c r="D33" s="9">
        <v>1503</v>
      </c>
      <c r="E33" s="8" t="s">
        <v>57</v>
      </c>
      <c r="F33" s="7" t="s">
        <v>200</v>
      </c>
      <c r="G33" s="7" t="s">
        <v>292</v>
      </c>
      <c r="H33" s="7" t="s">
        <v>211</v>
      </c>
      <c r="I33" s="7" t="s">
        <v>115</v>
      </c>
      <c r="J33" s="7" t="s">
        <v>125</v>
      </c>
      <c r="K33" s="7" t="s">
        <v>167</v>
      </c>
      <c r="L33" s="7" t="s">
        <v>198</v>
      </c>
      <c r="M33" s="7" t="s">
        <v>299</v>
      </c>
      <c r="N33" s="7" t="s">
        <v>121</v>
      </c>
      <c r="O33" s="7" t="s">
        <v>159</v>
      </c>
      <c r="P33" s="7" t="s">
        <v>296</v>
      </c>
      <c r="Q33" s="7">
        <v>5</v>
      </c>
      <c r="R33" s="7">
        <v>59</v>
      </c>
      <c r="S33" s="7">
        <v>0</v>
      </c>
      <c r="T33" s="7">
        <v>56</v>
      </c>
    </row>
    <row r="34" spans="1:20" x14ac:dyDescent="0.25">
      <c r="A34" s="7">
        <v>30</v>
      </c>
      <c r="B34" s="8" t="s">
        <v>153</v>
      </c>
      <c r="C34" s="8" t="s">
        <v>154</v>
      </c>
      <c r="D34" s="9">
        <v>2069</v>
      </c>
      <c r="E34" s="8" t="s">
        <v>57</v>
      </c>
      <c r="F34" s="7" t="s">
        <v>282</v>
      </c>
      <c r="G34" s="7" t="s">
        <v>337</v>
      </c>
      <c r="H34" s="7" t="s">
        <v>121</v>
      </c>
      <c r="I34" s="7" t="s">
        <v>256</v>
      </c>
      <c r="J34" s="7" t="s">
        <v>169</v>
      </c>
      <c r="K34" s="7" t="s">
        <v>338</v>
      </c>
      <c r="L34" s="7" t="s">
        <v>320</v>
      </c>
      <c r="M34" s="7" t="s">
        <v>283</v>
      </c>
      <c r="N34" s="7" t="s">
        <v>296</v>
      </c>
      <c r="O34" s="7" t="s">
        <v>292</v>
      </c>
      <c r="P34" s="7" t="s">
        <v>192</v>
      </c>
      <c r="Q34" s="7">
        <v>5</v>
      </c>
      <c r="R34" s="7">
        <v>47.5</v>
      </c>
      <c r="S34" s="7">
        <v>0</v>
      </c>
      <c r="T34" s="7">
        <v>46</v>
      </c>
    </row>
    <row r="35" spans="1:20" x14ac:dyDescent="0.25">
      <c r="A35" s="7">
        <v>31</v>
      </c>
      <c r="B35" s="8"/>
      <c r="C35" s="8" t="s">
        <v>341</v>
      </c>
      <c r="D35" s="9">
        <v>1622</v>
      </c>
      <c r="E35" s="8" t="s">
        <v>57</v>
      </c>
      <c r="F35" s="7" t="s">
        <v>243</v>
      </c>
      <c r="G35" s="7" t="s">
        <v>161</v>
      </c>
      <c r="H35" s="7" t="s">
        <v>86</v>
      </c>
      <c r="I35" s="7" t="s">
        <v>179</v>
      </c>
      <c r="J35" s="7" t="s">
        <v>342</v>
      </c>
      <c r="K35" s="7" t="s">
        <v>123</v>
      </c>
      <c r="L35" s="7" t="s">
        <v>204</v>
      </c>
      <c r="M35" s="7" t="s">
        <v>164</v>
      </c>
      <c r="N35" s="7" t="s">
        <v>343</v>
      </c>
      <c r="O35" s="7" t="s">
        <v>294</v>
      </c>
      <c r="P35" s="7" t="s">
        <v>177</v>
      </c>
      <c r="Q35" s="7">
        <v>4.5</v>
      </c>
      <c r="R35" s="7">
        <v>60</v>
      </c>
      <c r="S35" s="7">
        <v>0</v>
      </c>
      <c r="T35" s="7">
        <v>55.5</v>
      </c>
    </row>
    <row r="36" spans="1:20" x14ac:dyDescent="0.25">
      <c r="A36" s="7">
        <v>32</v>
      </c>
      <c r="B36" s="8"/>
      <c r="C36" s="8" t="s">
        <v>344</v>
      </c>
      <c r="D36" s="9">
        <v>1550</v>
      </c>
      <c r="E36" s="8" t="s">
        <v>57</v>
      </c>
      <c r="F36" s="7" t="s">
        <v>97</v>
      </c>
      <c r="G36" s="7" t="s">
        <v>345</v>
      </c>
      <c r="H36" s="7" t="s">
        <v>346</v>
      </c>
      <c r="I36" s="7" t="s">
        <v>204</v>
      </c>
      <c r="J36" s="7" t="s">
        <v>303</v>
      </c>
      <c r="K36" s="7" t="s">
        <v>251</v>
      </c>
      <c r="L36" s="7" t="s">
        <v>124</v>
      </c>
      <c r="M36" s="7" t="s">
        <v>140</v>
      </c>
      <c r="N36" s="7" t="s">
        <v>250</v>
      </c>
      <c r="O36" s="7" t="s">
        <v>260</v>
      </c>
      <c r="P36" s="7" t="s">
        <v>170</v>
      </c>
      <c r="Q36" s="7">
        <v>4.5</v>
      </c>
      <c r="R36" s="7">
        <v>58.5</v>
      </c>
      <c r="S36" s="7">
        <v>1</v>
      </c>
      <c r="T36" s="7">
        <v>55</v>
      </c>
    </row>
    <row r="37" spans="1:20" x14ac:dyDescent="0.25">
      <c r="A37" s="7">
        <v>33</v>
      </c>
      <c r="B37" s="8" t="s">
        <v>175</v>
      </c>
      <c r="C37" s="8" t="s">
        <v>193</v>
      </c>
      <c r="D37" s="9">
        <v>1886</v>
      </c>
      <c r="E37" s="8" t="s">
        <v>57</v>
      </c>
      <c r="F37" s="7" t="s">
        <v>171</v>
      </c>
      <c r="G37" s="7" t="s">
        <v>170</v>
      </c>
      <c r="H37" s="7" t="s">
        <v>237</v>
      </c>
      <c r="I37" s="7" t="s">
        <v>236</v>
      </c>
      <c r="J37" s="7" t="s">
        <v>347</v>
      </c>
      <c r="K37" s="7" t="s">
        <v>279</v>
      </c>
      <c r="L37" s="7" t="s">
        <v>333</v>
      </c>
      <c r="M37" s="7" t="s">
        <v>101</v>
      </c>
      <c r="N37" s="7" t="s">
        <v>268</v>
      </c>
      <c r="O37" s="7" t="s">
        <v>117</v>
      </c>
      <c r="P37" s="7" t="s">
        <v>172</v>
      </c>
      <c r="Q37" s="7">
        <v>4.5</v>
      </c>
      <c r="R37" s="7">
        <v>58.5</v>
      </c>
      <c r="S37" s="7">
        <v>0</v>
      </c>
      <c r="T37" s="7">
        <v>54</v>
      </c>
    </row>
    <row r="38" spans="1:20" x14ac:dyDescent="0.25">
      <c r="A38" s="7">
        <v>34</v>
      </c>
      <c r="B38" s="8"/>
      <c r="C38" s="8" t="s">
        <v>348</v>
      </c>
      <c r="D38" s="9">
        <v>1718</v>
      </c>
      <c r="E38" s="8" t="s">
        <v>57</v>
      </c>
      <c r="F38" s="7" t="s">
        <v>198</v>
      </c>
      <c r="G38" s="7" t="s">
        <v>204</v>
      </c>
      <c r="H38" s="7" t="s">
        <v>349</v>
      </c>
      <c r="I38" s="7" t="s">
        <v>118</v>
      </c>
      <c r="J38" s="7" t="s">
        <v>215</v>
      </c>
      <c r="K38" s="7" t="s">
        <v>337</v>
      </c>
      <c r="L38" s="7" t="s">
        <v>304</v>
      </c>
      <c r="M38" s="7" t="s">
        <v>236</v>
      </c>
      <c r="N38" s="7" t="s">
        <v>313</v>
      </c>
      <c r="O38" s="7" t="s">
        <v>156</v>
      </c>
      <c r="P38" s="7" t="s">
        <v>183</v>
      </c>
      <c r="Q38" s="7">
        <v>4.5</v>
      </c>
      <c r="R38" s="7">
        <v>56</v>
      </c>
      <c r="S38" s="7">
        <v>0</v>
      </c>
      <c r="T38" s="7">
        <v>53.5</v>
      </c>
    </row>
    <row r="39" spans="1:20" x14ac:dyDescent="0.25">
      <c r="A39" s="7">
        <v>35</v>
      </c>
      <c r="B39" s="8"/>
      <c r="C39" s="8" t="s">
        <v>350</v>
      </c>
      <c r="D39" s="9">
        <v>1817</v>
      </c>
      <c r="E39" s="8" t="s">
        <v>57</v>
      </c>
      <c r="F39" s="7" t="s">
        <v>114</v>
      </c>
      <c r="G39" s="7" t="s">
        <v>268</v>
      </c>
      <c r="H39" s="7" t="s">
        <v>174</v>
      </c>
      <c r="I39" s="7" t="s">
        <v>133</v>
      </c>
      <c r="J39" s="7" t="s">
        <v>346</v>
      </c>
      <c r="K39" s="7" t="s">
        <v>180</v>
      </c>
      <c r="L39" s="7" t="s">
        <v>187</v>
      </c>
      <c r="M39" s="7" t="s">
        <v>351</v>
      </c>
      <c r="N39" s="7" t="s">
        <v>352</v>
      </c>
      <c r="O39" s="7" t="s">
        <v>320</v>
      </c>
      <c r="P39" s="7" t="s">
        <v>337</v>
      </c>
      <c r="Q39" s="7">
        <v>4.5</v>
      </c>
      <c r="R39" s="7">
        <v>54</v>
      </c>
      <c r="S39" s="7">
        <v>0</v>
      </c>
      <c r="T39" s="7">
        <v>52.5</v>
      </c>
    </row>
    <row r="40" spans="1:20" x14ac:dyDescent="0.25">
      <c r="A40" s="7">
        <v>36</v>
      </c>
      <c r="B40" s="8"/>
      <c r="C40" s="8" t="s">
        <v>353</v>
      </c>
      <c r="D40" s="9">
        <v>1964</v>
      </c>
      <c r="E40" s="8" t="s">
        <v>57</v>
      </c>
      <c r="F40" s="7" t="s">
        <v>322</v>
      </c>
      <c r="G40" s="7" t="s">
        <v>106</v>
      </c>
      <c r="H40" s="7" t="s">
        <v>354</v>
      </c>
      <c r="I40" s="7" t="s">
        <v>355</v>
      </c>
      <c r="J40" s="7" t="s">
        <v>170</v>
      </c>
      <c r="K40" s="7" t="s">
        <v>148</v>
      </c>
      <c r="L40" s="7" t="s">
        <v>349</v>
      </c>
      <c r="M40" s="7" t="s">
        <v>260</v>
      </c>
      <c r="N40" s="7" t="s">
        <v>264</v>
      </c>
      <c r="O40" s="7" t="s">
        <v>280</v>
      </c>
      <c r="P40" s="7" t="s">
        <v>301</v>
      </c>
      <c r="Q40" s="7">
        <v>4.5</v>
      </c>
      <c r="R40" s="7">
        <v>50</v>
      </c>
      <c r="S40" s="7">
        <v>0</v>
      </c>
      <c r="T40" s="7">
        <v>47.5</v>
      </c>
    </row>
    <row r="41" spans="1:20" x14ac:dyDescent="0.25">
      <c r="A41" s="7">
        <v>37</v>
      </c>
      <c r="B41" s="8"/>
      <c r="C41" s="8" t="s">
        <v>356</v>
      </c>
      <c r="D41" s="9">
        <v>1502</v>
      </c>
      <c r="E41" s="8" t="s">
        <v>57</v>
      </c>
      <c r="F41" s="7" t="s">
        <v>239</v>
      </c>
      <c r="G41" s="7" t="s">
        <v>357</v>
      </c>
      <c r="H41" s="7" t="s">
        <v>99</v>
      </c>
      <c r="I41" s="7" t="s">
        <v>93</v>
      </c>
      <c r="J41" s="7" t="s">
        <v>106</v>
      </c>
      <c r="K41" s="7" t="s">
        <v>179</v>
      </c>
      <c r="L41" s="7" t="s">
        <v>215</v>
      </c>
      <c r="M41" s="7" t="s">
        <v>156</v>
      </c>
      <c r="N41" s="7" t="s">
        <v>274</v>
      </c>
      <c r="O41" s="7" t="s">
        <v>301</v>
      </c>
      <c r="P41" s="7" t="s">
        <v>284</v>
      </c>
      <c r="Q41" s="7">
        <v>4</v>
      </c>
      <c r="R41" s="7">
        <v>59</v>
      </c>
      <c r="S41" s="7">
        <v>0</v>
      </c>
      <c r="T41" s="7">
        <v>56.5</v>
      </c>
    </row>
    <row r="42" spans="1:20" x14ac:dyDescent="0.25">
      <c r="A42" s="7">
        <v>38</v>
      </c>
      <c r="B42" s="8"/>
      <c r="C42" s="8" t="s">
        <v>358</v>
      </c>
      <c r="D42" s="9">
        <v>1822</v>
      </c>
      <c r="E42" s="8" t="s">
        <v>57</v>
      </c>
      <c r="F42" s="7" t="s">
        <v>140</v>
      </c>
      <c r="G42" s="7" t="s">
        <v>147</v>
      </c>
      <c r="H42" s="7" t="s">
        <v>311</v>
      </c>
      <c r="I42" s="7" t="s">
        <v>107</v>
      </c>
      <c r="J42" s="7" t="s">
        <v>299</v>
      </c>
      <c r="K42" s="7" t="s">
        <v>133</v>
      </c>
      <c r="L42" s="7" t="s">
        <v>319</v>
      </c>
      <c r="M42" s="7" t="s">
        <v>105</v>
      </c>
      <c r="N42" s="7" t="s">
        <v>183</v>
      </c>
      <c r="O42" s="7" t="s">
        <v>263</v>
      </c>
      <c r="P42" s="7" t="s">
        <v>204</v>
      </c>
      <c r="Q42" s="7">
        <v>4</v>
      </c>
      <c r="R42" s="7">
        <v>56.5</v>
      </c>
      <c r="S42" s="7">
        <v>0</v>
      </c>
      <c r="T42" s="7">
        <v>55</v>
      </c>
    </row>
    <row r="43" spans="1:20" x14ac:dyDescent="0.25">
      <c r="A43" s="7">
        <v>39</v>
      </c>
      <c r="B43" s="8"/>
      <c r="C43" s="8" t="s">
        <v>359</v>
      </c>
      <c r="D43" s="9">
        <v>1381</v>
      </c>
      <c r="E43" s="8" t="s">
        <v>57</v>
      </c>
      <c r="F43" s="7" t="s">
        <v>352</v>
      </c>
      <c r="G43" s="7" t="s">
        <v>190</v>
      </c>
      <c r="H43" s="7">
        <v>-1</v>
      </c>
      <c r="I43" s="7" t="s">
        <v>167</v>
      </c>
      <c r="J43" s="7" t="s">
        <v>187</v>
      </c>
      <c r="K43" s="7" t="s">
        <v>360</v>
      </c>
      <c r="L43" s="7" t="s">
        <v>159</v>
      </c>
      <c r="M43" s="7" t="s">
        <v>361</v>
      </c>
      <c r="N43" s="7" t="s">
        <v>320</v>
      </c>
      <c r="O43" s="7" t="s">
        <v>299</v>
      </c>
      <c r="P43" s="7" t="s">
        <v>323</v>
      </c>
      <c r="Q43" s="7">
        <v>4</v>
      </c>
      <c r="R43" s="7">
        <v>45</v>
      </c>
      <c r="S43" s="7">
        <v>0</v>
      </c>
      <c r="T43" s="7">
        <v>43.5</v>
      </c>
    </row>
    <row r="44" spans="1:20" x14ac:dyDescent="0.25">
      <c r="A44" s="7">
        <v>40</v>
      </c>
      <c r="B44" s="8"/>
      <c r="C44" s="8" t="s">
        <v>362</v>
      </c>
      <c r="D44" s="9">
        <v>1468</v>
      </c>
      <c r="E44" s="8" t="s">
        <v>57</v>
      </c>
      <c r="F44" s="7" t="s">
        <v>181</v>
      </c>
      <c r="G44" s="7">
        <v>-1</v>
      </c>
      <c r="H44" s="7" t="s">
        <v>333</v>
      </c>
      <c r="I44" s="7" t="s">
        <v>168</v>
      </c>
      <c r="J44" s="7" t="s">
        <v>363</v>
      </c>
      <c r="K44" s="7" t="s">
        <v>268</v>
      </c>
      <c r="L44" s="7" t="s">
        <v>364</v>
      </c>
      <c r="M44" s="7" t="s">
        <v>147</v>
      </c>
      <c r="N44" s="7" t="s">
        <v>365</v>
      </c>
      <c r="O44" s="7" t="s">
        <v>366</v>
      </c>
      <c r="P44" s="7" t="s">
        <v>311</v>
      </c>
      <c r="Q44" s="7">
        <v>3.5</v>
      </c>
      <c r="R44" s="7">
        <v>51</v>
      </c>
      <c r="S44" s="7">
        <v>0</v>
      </c>
      <c r="T44" s="7">
        <v>49.5</v>
      </c>
    </row>
    <row r="45" spans="1:20" x14ac:dyDescent="0.25">
      <c r="A45" s="7">
        <v>41</v>
      </c>
      <c r="B45" s="8"/>
      <c r="C45" s="8" t="s">
        <v>186</v>
      </c>
      <c r="D45" s="9">
        <v>1762</v>
      </c>
      <c r="E45" s="8" t="s">
        <v>57</v>
      </c>
      <c r="F45" s="7" t="s">
        <v>155</v>
      </c>
      <c r="G45" s="7" t="s">
        <v>263</v>
      </c>
      <c r="H45" s="7" t="s">
        <v>304</v>
      </c>
      <c r="I45" s="7" t="s">
        <v>367</v>
      </c>
      <c r="J45" s="7" t="s">
        <v>343</v>
      </c>
      <c r="K45" s="7" t="s">
        <v>326</v>
      </c>
      <c r="L45" s="7" t="s">
        <v>211</v>
      </c>
      <c r="M45" s="7" t="s">
        <v>318</v>
      </c>
      <c r="N45" s="7" t="s">
        <v>312</v>
      </c>
      <c r="O45" s="7" t="s">
        <v>206</v>
      </c>
      <c r="P45" s="7" t="s">
        <v>368</v>
      </c>
      <c r="Q45" s="7">
        <v>3.5</v>
      </c>
      <c r="R45" s="7">
        <v>49.5</v>
      </c>
      <c r="S45" s="7">
        <v>0</v>
      </c>
      <c r="T45" s="7">
        <v>47</v>
      </c>
    </row>
    <row r="46" spans="1:20" x14ac:dyDescent="0.25">
      <c r="A46" s="7">
        <v>42</v>
      </c>
      <c r="B46" s="8"/>
      <c r="C46" s="8" t="s">
        <v>29</v>
      </c>
      <c r="D46" s="9">
        <v>1675</v>
      </c>
      <c r="E46" s="8" t="s">
        <v>57</v>
      </c>
      <c r="F46" s="7" t="s">
        <v>369</v>
      </c>
      <c r="G46" s="7" t="s">
        <v>370</v>
      </c>
      <c r="H46" s="7" t="s">
        <v>135</v>
      </c>
      <c r="I46" s="7" t="s">
        <v>210</v>
      </c>
      <c r="J46" s="7" t="s">
        <v>207</v>
      </c>
      <c r="K46" s="7" t="s">
        <v>236</v>
      </c>
      <c r="L46" s="7" t="s">
        <v>321</v>
      </c>
      <c r="M46" s="7" t="s">
        <v>117</v>
      </c>
      <c r="N46" s="7" t="s">
        <v>159</v>
      </c>
      <c r="O46" s="7" t="s">
        <v>211</v>
      </c>
      <c r="P46" s="7" t="s">
        <v>366</v>
      </c>
      <c r="Q46" s="7">
        <v>3</v>
      </c>
      <c r="R46" s="7">
        <v>54.5</v>
      </c>
      <c r="S46" s="7">
        <v>0</v>
      </c>
      <c r="T46" s="7">
        <v>51</v>
      </c>
    </row>
    <row r="47" spans="1:20" x14ac:dyDescent="0.25">
      <c r="A47" s="7">
        <v>43</v>
      </c>
      <c r="B47" s="8"/>
      <c r="C47" s="8" t="s">
        <v>371</v>
      </c>
      <c r="D47" s="9">
        <v>1959</v>
      </c>
      <c r="E47" s="8" t="s">
        <v>57</v>
      </c>
      <c r="F47" s="7" t="s">
        <v>83</v>
      </c>
      <c r="G47" s="7" t="s">
        <v>143</v>
      </c>
      <c r="H47" s="7" t="s">
        <v>361</v>
      </c>
      <c r="I47" s="7" t="s">
        <v>331</v>
      </c>
      <c r="J47" s="7" t="s">
        <v>372</v>
      </c>
      <c r="K47" s="7" t="s">
        <v>318</v>
      </c>
      <c r="L47" s="7" t="s">
        <v>326</v>
      </c>
      <c r="M47" s="7" t="s">
        <v>373</v>
      </c>
      <c r="N47" s="7" t="s">
        <v>211</v>
      </c>
      <c r="O47" s="7" t="s">
        <v>308</v>
      </c>
      <c r="P47" s="7" t="s">
        <v>352</v>
      </c>
      <c r="Q47" s="7">
        <v>2.5</v>
      </c>
      <c r="R47" s="7">
        <v>48.5</v>
      </c>
      <c r="S47" s="7">
        <v>0</v>
      </c>
      <c r="T47" s="7">
        <v>47</v>
      </c>
    </row>
    <row r="48" spans="1:20" x14ac:dyDescent="0.25">
      <c r="A48" s="7">
        <v>44</v>
      </c>
      <c r="B48" s="8"/>
      <c r="C48" s="8" t="s">
        <v>374</v>
      </c>
      <c r="D48" s="9">
        <v>1609</v>
      </c>
      <c r="E48" s="8" t="s">
        <v>57</v>
      </c>
      <c r="F48" s="7" t="s">
        <v>187</v>
      </c>
      <c r="G48" s="7" t="s">
        <v>212</v>
      </c>
      <c r="H48" s="7" t="s">
        <v>363</v>
      </c>
      <c r="I48" s="7">
        <v>-1</v>
      </c>
      <c r="J48" s="7" t="s">
        <v>304</v>
      </c>
      <c r="K48" s="7" t="s">
        <v>156</v>
      </c>
      <c r="L48" s="7" t="s">
        <v>274</v>
      </c>
      <c r="M48" s="7" t="s">
        <v>192</v>
      </c>
      <c r="N48" s="7" t="s">
        <v>375</v>
      </c>
      <c r="O48" s="7" t="s">
        <v>278</v>
      </c>
      <c r="P48" s="7" t="s">
        <v>354</v>
      </c>
      <c r="Q48" s="7">
        <v>2</v>
      </c>
      <c r="R48" s="7">
        <v>49.5</v>
      </c>
      <c r="S48" s="7">
        <v>0</v>
      </c>
      <c r="T48" s="7">
        <v>47</v>
      </c>
    </row>
    <row r="49" spans="1:20" x14ac:dyDescent="0.25">
      <c r="A49" s="7">
        <v>45</v>
      </c>
      <c r="B49" s="8"/>
      <c r="C49" s="8" t="s">
        <v>376</v>
      </c>
      <c r="D49" s="9">
        <v>2107</v>
      </c>
      <c r="E49" s="8" t="s">
        <v>57</v>
      </c>
      <c r="F49" s="7" t="s">
        <v>377</v>
      </c>
      <c r="G49" s="7" t="s">
        <v>203</v>
      </c>
      <c r="H49" s="7" t="s">
        <v>343</v>
      </c>
      <c r="I49" s="7" t="s">
        <v>360</v>
      </c>
      <c r="J49" s="7" t="s">
        <v>278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0.5</v>
      </c>
      <c r="R49" s="7">
        <v>36.5</v>
      </c>
      <c r="S49" s="7">
        <v>0</v>
      </c>
      <c r="T49" s="7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14" workbookViewId="0">
      <selection activeCell="A33" sqref="A33:A46"/>
    </sheetView>
  </sheetViews>
  <sheetFormatPr defaultRowHeight="15" x14ac:dyDescent="0.25"/>
  <sheetData>
    <row r="1" spans="1:20" x14ac:dyDescent="0.25">
      <c r="A1" s="2" t="s">
        <v>378</v>
      </c>
    </row>
    <row r="2" spans="1:20" x14ac:dyDescent="0.25">
      <c r="A2" s="3" t="s">
        <v>379</v>
      </c>
    </row>
    <row r="3" spans="1:20" x14ac:dyDescent="0.25">
      <c r="A3" s="2" t="s">
        <v>36</v>
      </c>
    </row>
    <row r="4" spans="1:20" x14ac:dyDescent="0.25">
      <c r="A4" s="4" t="s">
        <v>37</v>
      </c>
      <c r="B4" s="5"/>
      <c r="C4" s="5" t="s">
        <v>38</v>
      </c>
      <c r="D4" s="6" t="s">
        <v>39</v>
      </c>
      <c r="E4" s="5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</row>
    <row r="5" spans="1:20" x14ac:dyDescent="0.25">
      <c r="A5" s="7">
        <v>1</v>
      </c>
      <c r="B5" s="8" t="s">
        <v>56</v>
      </c>
      <c r="C5" s="8" t="s">
        <v>23</v>
      </c>
      <c r="D5" s="9">
        <v>2490</v>
      </c>
      <c r="E5" s="8" t="s">
        <v>57</v>
      </c>
      <c r="F5" s="7" t="s">
        <v>74</v>
      </c>
      <c r="G5" s="7" t="s">
        <v>90</v>
      </c>
      <c r="H5" s="7" t="s">
        <v>84</v>
      </c>
      <c r="I5" s="7" t="s">
        <v>221</v>
      </c>
      <c r="J5" s="7" t="s">
        <v>86</v>
      </c>
      <c r="K5" s="7" t="s">
        <v>220</v>
      </c>
      <c r="L5" s="7" t="s">
        <v>70</v>
      </c>
      <c r="M5" s="7" t="s">
        <v>76</v>
      </c>
      <c r="N5" s="7" t="s">
        <v>120</v>
      </c>
      <c r="O5" s="7" t="s">
        <v>71</v>
      </c>
      <c r="P5" s="7" t="s">
        <v>126</v>
      </c>
      <c r="Q5" s="7">
        <v>8.5</v>
      </c>
      <c r="R5" s="7">
        <v>76.5</v>
      </c>
      <c r="S5" s="7">
        <v>0</v>
      </c>
      <c r="T5" s="7">
        <v>71</v>
      </c>
    </row>
    <row r="6" spans="1:20" x14ac:dyDescent="0.25">
      <c r="A6" s="7">
        <v>2</v>
      </c>
      <c r="B6" s="8"/>
      <c r="C6" s="8" t="s">
        <v>20</v>
      </c>
      <c r="D6" s="9">
        <v>2398</v>
      </c>
      <c r="E6" s="8" t="s">
        <v>57</v>
      </c>
      <c r="F6" s="7" t="s">
        <v>73</v>
      </c>
      <c r="G6" s="7" t="s">
        <v>146</v>
      </c>
      <c r="H6" s="7" t="s">
        <v>60</v>
      </c>
      <c r="I6" s="7" t="s">
        <v>129</v>
      </c>
      <c r="J6" s="7" t="s">
        <v>67</v>
      </c>
      <c r="K6" s="7" t="s">
        <v>223</v>
      </c>
      <c r="L6" s="7" t="s">
        <v>105</v>
      </c>
      <c r="M6" s="7" t="s">
        <v>65</v>
      </c>
      <c r="N6" s="7" t="s">
        <v>107</v>
      </c>
      <c r="O6" s="7" t="s">
        <v>95</v>
      </c>
      <c r="P6" s="7" t="s">
        <v>58</v>
      </c>
      <c r="Q6" s="7">
        <v>8</v>
      </c>
      <c r="R6" s="7">
        <v>78</v>
      </c>
      <c r="S6" s="7">
        <v>0</v>
      </c>
      <c r="T6" s="7">
        <v>72.5</v>
      </c>
    </row>
    <row r="7" spans="1:20" x14ac:dyDescent="0.25">
      <c r="A7" s="7">
        <v>3</v>
      </c>
      <c r="B7" s="8" t="s">
        <v>79</v>
      </c>
      <c r="C7" s="8" t="s">
        <v>22</v>
      </c>
      <c r="D7" s="9">
        <v>2342</v>
      </c>
      <c r="E7" s="8" t="s">
        <v>57</v>
      </c>
      <c r="F7" s="7" t="s">
        <v>163</v>
      </c>
      <c r="G7" s="7" t="s">
        <v>68</v>
      </c>
      <c r="H7" s="7" t="s">
        <v>106</v>
      </c>
      <c r="I7" s="7" t="s">
        <v>139</v>
      </c>
      <c r="J7" s="7" t="s">
        <v>118</v>
      </c>
      <c r="K7" s="7" t="s">
        <v>291</v>
      </c>
      <c r="L7" s="7" t="s">
        <v>91</v>
      </c>
      <c r="M7" s="7" t="s">
        <v>75</v>
      </c>
      <c r="N7" s="7" t="s">
        <v>100</v>
      </c>
      <c r="O7" s="7" t="s">
        <v>72</v>
      </c>
      <c r="P7" s="7" t="s">
        <v>228</v>
      </c>
      <c r="Q7" s="7">
        <v>8</v>
      </c>
      <c r="R7" s="7">
        <v>76.5</v>
      </c>
      <c r="S7" s="7">
        <v>0</v>
      </c>
      <c r="T7" s="7">
        <v>71.5</v>
      </c>
    </row>
    <row r="8" spans="1:20" x14ac:dyDescent="0.25">
      <c r="A8" s="7">
        <v>4</v>
      </c>
      <c r="B8" s="8"/>
      <c r="C8" s="8" t="s">
        <v>380</v>
      </c>
      <c r="D8" s="9">
        <v>2236</v>
      </c>
      <c r="E8" s="8" t="s">
        <v>57</v>
      </c>
      <c r="F8" s="7" t="s">
        <v>231</v>
      </c>
      <c r="G8" s="7" t="s">
        <v>139</v>
      </c>
      <c r="H8" s="7" t="s">
        <v>87</v>
      </c>
      <c r="I8" s="7" t="s">
        <v>94</v>
      </c>
      <c r="J8" s="7" t="s">
        <v>171</v>
      </c>
      <c r="K8" s="7" t="s">
        <v>174</v>
      </c>
      <c r="L8" s="7" t="s">
        <v>62</v>
      </c>
      <c r="M8" s="7" t="s">
        <v>307</v>
      </c>
      <c r="N8" s="7" t="s">
        <v>88</v>
      </c>
      <c r="O8" s="7" t="s">
        <v>381</v>
      </c>
      <c r="P8" s="7" t="s">
        <v>382</v>
      </c>
      <c r="Q8" s="7">
        <v>8</v>
      </c>
      <c r="R8" s="7">
        <v>73.5</v>
      </c>
      <c r="S8" s="7">
        <v>0</v>
      </c>
      <c r="T8" s="7">
        <v>69</v>
      </c>
    </row>
    <row r="9" spans="1:20" x14ac:dyDescent="0.25">
      <c r="A9" s="7">
        <v>5</v>
      </c>
      <c r="B9" s="8"/>
      <c r="C9" s="8" t="s">
        <v>289</v>
      </c>
      <c r="D9" s="9">
        <v>2382</v>
      </c>
      <c r="E9" s="8" t="s">
        <v>57</v>
      </c>
      <c r="F9" s="7" t="s">
        <v>118</v>
      </c>
      <c r="G9" s="7" t="s">
        <v>241</v>
      </c>
      <c r="H9" s="7" t="s">
        <v>150</v>
      </c>
      <c r="I9" s="7" t="s">
        <v>93</v>
      </c>
      <c r="J9" s="7" t="s">
        <v>77</v>
      </c>
      <c r="K9" s="7" t="s">
        <v>164</v>
      </c>
      <c r="L9" s="7" t="s">
        <v>130</v>
      </c>
      <c r="M9" s="7" t="s">
        <v>64</v>
      </c>
      <c r="N9" s="7" t="s">
        <v>136</v>
      </c>
      <c r="O9" s="7" t="s">
        <v>92</v>
      </c>
      <c r="P9" s="7" t="s">
        <v>67</v>
      </c>
      <c r="Q9" s="7">
        <v>8</v>
      </c>
      <c r="R9" s="7">
        <v>72</v>
      </c>
      <c r="S9" s="7">
        <v>0</v>
      </c>
      <c r="T9" s="7">
        <v>67.5</v>
      </c>
    </row>
    <row r="10" spans="1:20" x14ac:dyDescent="0.25">
      <c r="A10" s="7">
        <v>6</v>
      </c>
      <c r="B10" s="8"/>
      <c r="C10" s="8" t="s">
        <v>383</v>
      </c>
      <c r="D10" s="9">
        <v>2514</v>
      </c>
      <c r="E10" s="8" t="s">
        <v>57</v>
      </c>
      <c r="F10" s="7" t="s">
        <v>160</v>
      </c>
      <c r="G10" s="7" t="s">
        <v>126</v>
      </c>
      <c r="H10" s="7" t="s">
        <v>76</v>
      </c>
      <c r="I10" s="7" t="s">
        <v>227</v>
      </c>
      <c r="J10" s="7" t="s">
        <v>96</v>
      </c>
      <c r="K10" s="7" t="s">
        <v>131</v>
      </c>
      <c r="L10" s="7" t="s">
        <v>108</v>
      </c>
      <c r="M10" s="7" t="s">
        <v>68</v>
      </c>
      <c r="N10" s="7" t="s">
        <v>133</v>
      </c>
      <c r="O10" s="7" t="s">
        <v>59</v>
      </c>
      <c r="P10" s="7" t="s">
        <v>93</v>
      </c>
      <c r="Q10" s="7">
        <v>7.5</v>
      </c>
      <c r="R10" s="7">
        <v>75.5</v>
      </c>
      <c r="S10" s="7">
        <v>0</v>
      </c>
      <c r="T10" s="7">
        <v>71</v>
      </c>
    </row>
    <row r="11" spans="1:20" x14ac:dyDescent="0.25">
      <c r="A11" s="7">
        <v>7</v>
      </c>
      <c r="B11" s="8"/>
      <c r="C11" s="8" t="s">
        <v>230</v>
      </c>
      <c r="D11" s="9">
        <v>2365</v>
      </c>
      <c r="E11" s="8" t="s">
        <v>57</v>
      </c>
      <c r="F11" s="7" t="s">
        <v>131</v>
      </c>
      <c r="G11" s="7" t="s">
        <v>130</v>
      </c>
      <c r="H11" s="7" t="s">
        <v>58</v>
      </c>
      <c r="I11" s="7" t="s">
        <v>223</v>
      </c>
      <c r="J11" s="7" t="s">
        <v>111</v>
      </c>
      <c r="K11" s="7" t="s">
        <v>92</v>
      </c>
      <c r="L11" s="7" t="s">
        <v>236</v>
      </c>
      <c r="M11" s="7" t="s">
        <v>59</v>
      </c>
      <c r="N11" s="7" t="s">
        <v>62</v>
      </c>
      <c r="O11" s="7" t="s">
        <v>84</v>
      </c>
      <c r="P11" s="7" t="s">
        <v>96</v>
      </c>
      <c r="Q11" s="7">
        <v>7.5</v>
      </c>
      <c r="R11" s="7">
        <v>73</v>
      </c>
      <c r="S11" s="7">
        <v>0</v>
      </c>
      <c r="T11" s="7">
        <v>68.5</v>
      </c>
    </row>
    <row r="12" spans="1:20" x14ac:dyDescent="0.25">
      <c r="A12" s="7">
        <v>8</v>
      </c>
      <c r="B12" s="8"/>
      <c r="C12" s="8" t="s">
        <v>185</v>
      </c>
      <c r="D12" s="9">
        <v>2057</v>
      </c>
      <c r="E12" s="8" t="s">
        <v>57</v>
      </c>
      <c r="F12" s="7" t="s">
        <v>237</v>
      </c>
      <c r="G12" s="7" t="s">
        <v>114</v>
      </c>
      <c r="H12" s="7" t="s">
        <v>159</v>
      </c>
      <c r="I12" s="7" t="s">
        <v>264</v>
      </c>
      <c r="J12" s="7" t="s">
        <v>122</v>
      </c>
      <c r="K12" s="7" t="s">
        <v>66</v>
      </c>
      <c r="L12" s="7" t="s">
        <v>116</v>
      </c>
      <c r="M12" s="7" t="s">
        <v>384</v>
      </c>
      <c r="N12" s="7" t="s">
        <v>222</v>
      </c>
      <c r="O12" s="7" t="s">
        <v>58</v>
      </c>
      <c r="P12" s="7" t="s">
        <v>85</v>
      </c>
      <c r="Q12" s="7">
        <v>7</v>
      </c>
      <c r="R12" s="7">
        <v>69</v>
      </c>
      <c r="S12" s="7">
        <v>0</v>
      </c>
      <c r="T12" s="7">
        <v>65</v>
      </c>
    </row>
    <row r="13" spans="1:20" x14ac:dyDescent="0.25">
      <c r="A13" s="7">
        <v>9</v>
      </c>
      <c r="B13" s="8"/>
      <c r="C13" s="8" t="s">
        <v>385</v>
      </c>
      <c r="D13" s="9">
        <v>1861</v>
      </c>
      <c r="E13" s="8" t="s">
        <v>57</v>
      </c>
      <c r="F13" s="7" t="s">
        <v>251</v>
      </c>
      <c r="G13" s="7" t="s">
        <v>188</v>
      </c>
      <c r="H13" s="7" t="s">
        <v>229</v>
      </c>
      <c r="I13" s="7" t="s">
        <v>117</v>
      </c>
      <c r="J13" s="7" t="s">
        <v>148</v>
      </c>
      <c r="K13" s="7" t="s">
        <v>151</v>
      </c>
      <c r="L13" s="7" t="s">
        <v>83</v>
      </c>
      <c r="M13" s="7" t="s">
        <v>250</v>
      </c>
      <c r="N13" s="7" t="s">
        <v>116</v>
      </c>
      <c r="O13" s="7" t="s">
        <v>146</v>
      </c>
      <c r="P13" s="7" t="s">
        <v>160</v>
      </c>
      <c r="Q13" s="7">
        <v>7</v>
      </c>
      <c r="R13" s="7">
        <v>60</v>
      </c>
      <c r="S13" s="7">
        <v>0</v>
      </c>
      <c r="T13" s="7">
        <v>56</v>
      </c>
    </row>
    <row r="14" spans="1:20" x14ac:dyDescent="0.25">
      <c r="A14" s="7">
        <v>10</v>
      </c>
      <c r="B14" s="8"/>
      <c r="C14" s="8" t="s">
        <v>196</v>
      </c>
      <c r="D14" s="9">
        <v>1803</v>
      </c>
      <c r="E14" s="8" t="s">
        <v>57</v>
      </c>
      <c r="F14" s="7" t="s">
        <v>87</v>
      </c>
      <c r="G14" s="7" t="s">
        <v>312</v>
      </c>
      <c r="H14" s="7" t="s">
        <v>191</v>
      </c>
      <c r="I14" s="7" t="s">
        <v>164</v>
      </c>
      <c r="J14" s="7" t="s">
        <v>84</v>
      </c>
      <c r="K14" s="7" t="s">
        <v>248</v>
      </c>
      <c r="L14" s="7" t="s">
        <v>150</v>
      </c>
      <c r="M14" s="7" t="s">
        <v>97</v>
      </c>
      <c r="N14" s="7" t="s">
        <v>130</v>
      </c>
      <c r="O14" s="7" t="s">
        <v>114</v>
      </c>
      <c r="P14" s="7" t="s">
        <v>163</v>
      </c>
      <c r="Q14" s="7">
        <v>6.5</v>
      </c>
      <c r="R14" s="7">
        <v>64.5</v>
      </c>
      <c r="S14" s="7">
        <v>0</v>
      </c>
      <c r="T14" s="7">
        <v>62</v>
      </c>
    </row>
    <row r="15" spans="1:20" x14ac:dyDescent="0.25">
      <c r="A15" s="7">
        <v>11</v>
      </c>
      <c r="B15" s="8"/>
      <c r="C15" s="8" t="s">
        <v>386</v>
      </c>
      <c r="D15" s="9">
        <v>1839</v>
      </c>
      <c r="E15" s="8" t="s">
        <v>57</v>
      </c>
      <c r="F15" s="7" t="s">
        <v>85</v>
      </c>
      <c r="G15" s="7" t="s">
        <v>148</v>
      </c>
      <c r="H15" s="7" t="s">
        <v>294</v>
      </c>
      <c r="I15" s="7" t="s">
        <v>108</v>
      </c>
      <c r="J15" s="7" t="s">
        <v>198</v>
      </c>
      <c r="K15" s="7" t="s">
        <v>292</v>
      </c>
      <c r="L15" s="7" t="s">
        <v>82</v>
      </c>
      <c r="M15" s="7" t="s">
        <v>200</v>
      </c>
      <c r="N15" s="7" t="s">
        <v>101</v>
      </c>
      <c r="O15" s="7" t="s">
        <v>295</v>
      </c>
      <c r="P15" s="7" t="s">
        <v>107</v>
      </c>
      <c r="Q15" s="7">
        <v>6.5</v>
      </c>
      <c r="R15" s="7">
        <v>64</v>
      </c>
      <c r="S15" s="7">
        <v>0</v>
      </c>
      <c r="T15" s="7">
        <v>60.5</v>
      </c>
    </row>
    <row r="16" spans="1:20" x14ac:dyDescent="0.25">
      <c r="A16" s="7">
        <v>12</v>
      </c>
      <c r="B16" s="8"/>
      <c r="C16" s="8" t="s">
        <v>309</v>
      </c>
      <c r="D16" s="9">
        <v>2082</v>
      </c>
      <c r="E16" s="8" t="s">
        <v>57</v>
      </c>
      <c r="F16" s="7" t="s">
        <v>239</v>
      </c>
      <c r="G16" s="7" t="s">
        <v>117</v>
      </c>
      <c r="H16" s="7" t="s">
        <v>237</v>
      </c>
      <c r="I16" s="7" t="s">
        <v>123</v>
      </c>
      <c r="J16" s="7" t="s">
        <v>284</v>
      </c>
      <c r="K16" s="7" t="s">
        <v>261</v>
      </c>
      <c r="L16" s="7" t="s">
        <v>191</v>
      </c>
      <c r="M16" s="7" t="s">
        <v>199</v>
      </c>
      <c r="N16" s="7" t="s">
        <v>108</v>
      </c>
      <c r="O16" s="7" t="s">
        <v>111</v>
      </c>
      <c r="P16" s="7" t="s">
        <v>122</v>
      </c>
      <c r="Q16" s="7">
        <v>6.5</v>
      </c>
      <c r="R16" s="7">
        <v>62</v>
      </c>
      <c r="S16" s="7">
        <v>0</v>
      </c>
      <c r="T16" s="7">
        <v>57.5</v>
      </c>
    </row>
    <row r="17" spans="1:20" x14ac:dyDescent="0.25">
      <c r="A17" s="7">
        <v>13</v>
      </c>
      <c r="B17" s="8" t="s">
        <v>175</v>
      </c>
      <c r="C17" s="8" t="s">
        <v>193</v>
      </c>
      <c r="D17" s="9">
        <v>1865</v>
      </c>
      <c r="E17" s="8" t="s">
        <v>57</v>
      </c>
      <c r="F17" s="7" t="s">
        <v>298</v>
      </c>
      <c r="G17" s="7" t="s">
        <v>92</v>
      </c>
      <c r="H17" s="7" t="s">
        <v>169</v>
      </c>
      <c r="I17" s="7" t="s">
        <v>59</v>
      </c>
      <c r="J17" s="7" t="s">
        <v>60</v>
      </c>
      <c r="K17" s="7" t="s">
        <v>89</v>
      </c>
      <c r="L17" s="7" t="s">
        <v>85</v>
      </c>
      <c r="M17" s="7" t="s">
        <v>106</v>
      </c>
      <c r="N17" s="7" t="s">
        <v>140</v>
      </c>
      <c r="O17" s="7" t="s">
        <v>141</v>
      </c>
      <c r="P17" s="7" t="s">
        <v>253</v>
      </c>
      <c r="Q17" s="7">
        <v>6</v>
      </c>
      <c r="R17" s="7">
        <v>73.5</v>
      </c>
      <c r="S17" s="7">
        <v>0</v>
      </c>
      <c r="T17" s="7">
        <v>70</v>
      </c>
    </row>
    <row r="18" spans="1:20" x14ac:dyDescent="0.25">
      <c r="A18" s="7">
        <v>14</v>
      </c>
      <c r="B18" s="8"/>
      <c r="C18" s="8" t="s">
        <v>387</v>
      </c>
      <c r="D18" s="9">
        <v>2311</v>
      </c>
      <c r="E18" s="8" t="s">
        <v>57</v>
      </c>
      <c r="F18" s="7" t="s">
        <v>169</v>
      </c>
      <c r="G18" s="7" t="s">
        <v>82</v>
      </c>
      <c r="H18" s="7" t="s">
        <v>85</v>
      </c>
      <c r="I18" s="7" t="s">
        <v>65</v>
      </c>
      <c r="J18" s="7" t="s">
        <v>161</v>
      </c>
      <c r="K18" s="7" t="s">
        <v>229</v>
      </c>
      <c r="L18" s="7" t="s">
        <v>139</v>
      </c>
      <c r="M18" s="7" t="s">
        <v>146</v>
      </c>
      <c r="N18" s="7" t="s">
        <v>68</v>
      </c>
      <c r="O18" s="7" t="s">
        <v>97</v>
      </c>
      <c r="P18" s="7" t="s">
        <v>106</v>
      </c>
      <c r="Q18" s="7">
        <v>6</v>
      </c>
      <c r="R18" s="7">
        <v>71.5</v>
      </c>
      <c r="S18" s="7">
        <v>0</v>
      </c>
      <c r="T18" s="7">
        <v>67.5</v>
      </c>
    </row>
    <row r="19" spans="1:20" x14ac:dyDescent="0.25">
      <c r="A19" s="7">
        <v>15</v>
      </c>
      <c r="B19" s="8"/>
      <c r="C19" s="8" t="s">
        <v>388</v>
      </c>
      <c r="D19" s="9">
        <v>2086</v>
      </c>
      <c r="E19" s="8" t="s">
        <v>57</v>
      </c>
      <c r="F19" s="7" t="s">
        <v>264</v>
      </c>
      <c r="G19" s="7" t="s">
        <v>333</v>
      </c>
      <c r="H19" s="7" t="s">
        <v>133</v>
      </c>
      <c r="I19" s="7" t="s">
        <v>192</v>
      </c>
      <c r="J19" s="7" t="s">
        <v>158</v>
      </c>
      <c r="K19" s="7" t="s">
        <v>113</v>
      </c>
      <c r="L19" s="7" t="s">
        <v>81</v>
      </c>
      <c r="M19" s="7" t="s">
        <v>74</v>
      </c>
      <c r="N19" s="7" t="s">
        <v>236</v>
      </c>
      <c r="O19" s="7" t="s">
        <v>151</v>
      </c>
      <c r="P19" s="7" t="s">
        <v>87</v>
      </c>
      <c r="Q19" s="7">
        <v>6</v>
      </c>
      <c r="R19" s="7">
        <v>62</v>
      </c>
      <c r="S19" s="7">
        <v>0</v>
      </c>
      <c r="T19" s="7">
        <v>58.5</v>
      </c>
    </row>
    <row r="20" spans="1:20" x14ac:dyDescent="0.25">
      <c r="A20" s="7">
        <v>16</v>
      </c>
      <c r="B20" s="8"/>
      <c r="C20" s="8" t="s">
        <v>189</v>
      </c>
      <c r="D20" s="9">
        <v>1878</v>
      </c>
      <c r="E20" s="8" t="s">
        <v>57</v>
      </c>
      <c r="F20" s="7" t="s">
        <v>299</v>
      </c>
      <c r="G20" s="7" t="s">
        <v>111</v>
      </c>
      <c r="H20" s="7" t="s">
        <v>284</v>
      </c>
      <c r="I20" s="7" t="s">
        <v>250</v>
      </c>
      <c r="J20" s="7" t="s">
        <v>74</v>
      </c>
      <c r="K20" s="7" t="s">
        <v>144</v>
      </c>
      <c r="L20" s="7" t="s">
        <v>313</v>
      </c>
      <c r="M20" s="7" t="s">
        <v>188</v>
      </c>
      <c r="N20" s="7" t="s">
        <v>118</v>
      </c>
      <c r="O20" s="7" t="s">
        <v>121</v>
      </c>
      <c r="P20" s="7" t="s">
        <v>113</v>
      </c>
      <c r="Q20" s="7">
        <v>6</v>
      </c>
      <c r="R20" s="7">
        <v>61.5</v>
      </c>
      <c r="S20" s="7">
        <v>0.5</v>
      </c>
      <c r="T20" s="7">
        <v>59</v>
      </c>
    </row>
    <row r="21" spans="1:20" x14ac:dyDescent="0.25">
      <c r="A21" s="7">
        <v>17</v>
      </c>
      <c r="B21" s="8"/>
      <c r="C21" s="8" t="s">
        <v>389</v>
      </c>
      <c r="D21" s="9">
        <v>2082</v>
      </c>
      <c r="E21" s="8" t="s">
        <v>57</v>
      </c>
      <c r="F21" s="7" t="s">
        <v>81</v>
      </c>
      <c r="G21" s="7" t="s">
        <v>75</v>
      </c>
      <c r="H21" s="7" t="s">
        <v>161</v>
      </c>
      <c r="I21" s="7" t="s">
        <v>292</v>
      </c>
      <c r="J21" s="7" t="s">
        <v>169</v>
      </c>
      <c r="K21" s="7" t="s">
        <v>194</v>
      </c>
      <c r="L21" s="7" t="s">
        <v>124</v>
      </c>
      <c r="M21" s="7" t="s">
        <v>117</v>
      </c>
      <c r="N21" s="7" t="s">
        <v>251</v>
      </c>
      <c r="O21" s="7" t="s">
        <v>243</v>
      </c>
      <c r="P21" s="7" t="s">
        <v>109</v>
      </c>
      <c r="Q21" s="7">
        <v>6</v>
      </c>
      <c r="R21" s="7">
        <v>61.5</v>
      </c>
      <c r="S21" s="7">
        <v>0.5</v>
      </c>
      <c r="T21" s="7">
        <v>58</v>
      </c>
    </row>
    <row r="22" spans="1:20" x14ac:dyDescent="0.25">
      <c r="A22" s="7">
        <v>18</v>
      </c>
      <c r="B22" s="8"/>
      <c r="C22" s="8" t="s">
        <v>390</v>
      </c>
      <c r="D22" s="9">
        <v>1840</v>
      </c>
      <c r="E22" s="8" t="s">
        <v>57</v>
      </c>
      <c r="F22" s="7" t="s">
        <v>106</v>
      </c>
      <c r="G22" s="7" t="s">
        <v>324</v>
      </c>
      <c r="H22" s="7" t="s">
        <v>315</v>
      </c>
      <c r="I22" s="7" t="s">
        <v>203</v>
      </c>
      <c r="J22" s="7" t="s">
        <v>115</v>
      </c>
      <c r="K22" s="7" t="s">
        <v>173</v>
      </c>
      <c r="L22" s="7" t="s">
        <v>118</v>
      </c>
      <c r="M22" s="7" t="s">
        <v>127</v>
      </c>
      <c r="N22" s="7" t="s">
        <v>113</v>
      </c>
      <c r="O22" s="7" t="s">
        <v>199</v>
      </c>
      <c r="P22" s="7" t="s">
        <v>143</v>
      </c>
      <c r="Q22" s="7">
        <v>6</v>
      </c>
      <c r="R22" s="7">
        <v>59.5</v>
      </c>
      <c r="S22" s="7">
        <v>0</v>
      </c>
      <c r="T22" s="7">
        <v>55.5</v>
      </c>
    </row>
    <row r="23" spans="1:20" x14ac:dyDescent="0.25">
      <c r="A23" s="7">
        <v>19</v>
      </c>
      <c r="B23" s="8"/>
      <c r="C23" s="8" t="s">
        <v>391</v>
      </c>
      <c r="D23" s="9">
        <v>1656</v>
      </c>
      <c r="E23" s="8" t="s">
        <v>57</v>
      </c>
      <c r="F23" s="7">
        <v>0</v>
      </c>
      <c r="G23" s="7" t="s">
        <v>280</v>
      </c>
      <c r="H23" s="7" t="s">
        <v>319</v>
      </c>
      <c r="I23" s="7" t="s">
        <v>177</v>
      </c>
      <c r="J23" s="7" t="s">
        <v>342</v>
      </c>
      <c r="K23" s="7" t="s">
        <v>337</v>
      </c>
      <c r="L23" s="7" t="s">
        <v>190</v>
      </c>
      <c r="M23" s="7" t="s">
        <v>115</v>
      </c>
      <c r="N23" s="7" t="s">
        <v>261</v>
      </c>
      <c r="O23" s="7" t="s">
        <v>392</v>
      </c>
      <c r="P23" s="7" t="s">
        <v>150</v>
      </c>
      <c r="Q23" s="7">
        <v>6</v>
      </c>
      <c r="R23" s="7">
        <v>50</v>
      </c>
      <c r="S23" s="7">
        <v>0</v>
      </c>
      <c r="T23" s="7">
        <v>48.5</v>
      </c>
    </row>
    <row r="24" spans="1:20" x14ac:dyDescent="0.25">
      <c r="A24" s="7">
        <v>20</v>
      </c>
      <c r="B24" s="8"/>
      <c r="C24" s="8" t="s">
        <v>310</v>
      </c>
      <c r="D24" s="9">
        <v>1983</v>
      </c>
      <c r="E24" s="8" t="s">
        <v>57</v>
      </c>
      <c r="F24" s="7" t="s">
        <v>201</v>
      </c>
      <c r="G24" s="7" t="s">
        <v>95</v>
      </c>
      <c r="H24" s="7" t="s">
        <v>241</v>
      </c>
      <c r="I24" s="7" t="s">
        <v>82</v>
      </c>
      <c r="J24" s="7" t="s">
        <v>85</v>
      </c>
      <c r="K24" s="7" t="s">
        <v>290</v>
      </c>
      <c r="L24" s="7" t="s">
        <v>226</v>
      </c>
      <c r="M24" s="7" t="s">
        <v>191</v>
      </c>
      <c r="N24" s="7" t="s">
        <v>87</v>
      </c>
      <c r="O24" s="7" t="s">
        <v>393</v>
      </c>
      <c r="P24" s="7" t="s">
        <v>209</v>
      </c>
      <c r="Q24" s="7">
        <v>5.5</v>
      </c>
      <c r="R24" s="7">
        <v>70</v>
      </c>
      <c r="S24" s="7">
        <v>0</v>
      </c>
      <c r="T24" s="7">
        <v>65.5</v>
      </c>
    </row>
    <row r="25" spans="1:20" x14ac:dyDescent="0.25">
      <c r="A25" s="7">
        <v>21</v>
      </c>
      <c r="B25" s="8"/>
      <c r="C25" s="8" t="s">
        <v>300</v>
      </c>
      <c r="D25" s="9">
        <v>1780</v>
      </c>
      <c r="E25" s="8" t="s">
        <v>57</v>
      </c>
      <c r="F25" s="7" t="s">
        <v>96</v>
      </c>
      <c r="G25" s="7" t="s">
        <v>318</v>
      </c>
      <c r="H25" s="7" t="s">
        <v>78</v>
      </c>
      <c r="I25" s="7" t="s">
        <v>132</v>
      </c>
      <c r="J25" s="7" t="s">
        <v>105</v>
      </c>
      <c r="K25" s="7" t="s">
        <v>108</v>
      </c>
      <c r="L25" s="7" t="s">
        <v>156</v>
      </c>
      <c r="M25" s="7" t="s">
        <v>148</v>
      </c>
      <c r="N25" s="7" t="s">
        <v>198</v>
      </c>
      <c r="O25" s="7" t="s">
        <v>162</v>
      </c>
      <c r="P25" s="7" t="s">
        <v>236</v>
      </c>
      <c r="Q25" s="7">
        <v>5.5</v>
      </c>
      <c r="R25" s="7">
        <v>68</v>
      </c>
      <c r="S25" s="7">
        <v>0</v>
      </c>
      <c r="T25" s="7">
        <v>65</v>
      </c>
    </row>
    <row r="26" spans="1:20" x14ac:dyDescent="0.25">
      <c r="A26" s="7">
        <v>22</v>
      </c>
      <c r="B26" s="8"/>
      <c r="C26" s="8" t="s">
        <v>358</v>
      </c>
      <c r="D26" s="9">
        <v>1843</v>
      </c>
      <c r="E26" s="8" t="s">
        <v>57</v>
      </c>
      <c r="F26" s="7" t="s">
        <v>296</v>
      </c>
      <c r="G26" s="7" t="s">
        <v>108</v>
      </c>
      <c r="H26" s="7" t="s">
        <v>250</v>
      </c>
      <c r="I26" s="7" t="s">
        <v>92</v>
      </c>
      <c r="J26" s="7" t="s">
        <v>181</v>
      </c>
      <c r="K26" s="7" t="s">
        <v>125</v>
      </c>
      <c r="L26" s="7" t="s">
        <v>140</v>
      </c>
      <c r="M26" s="7" t="s">
        <v>264</v>
      </c>
      <c r="N26" s="7" t="s">
        <v>163</v>
      </c>
      <c r="O26" s="7" t="s">
        <v>313</v>
      </c>
      <c r="P26" s="7" t="s">
        <v>124</v>
      </c>
      <c r="Q26" s="7">
        <v>5.5</v>
      </c>
      <c r="R26" s="7">
        <v>65</v>
      </c>
      <c r="S26" s="7">
        <v>0</v>
      </c>
      <c r="T26" s="7">
        <v>61</v>
      </c>
    </row>
    <row r="27" spans="1:20" x14ac:dyDescent="0.25">
      <c r="A27" s="7">
        <v>23</v>
      </c>
      <c r="B27" s="8"/>
      <c r="C27" s="8" t="s">
        <v>334</v>
      </c>
      <c r="D27" s="9">
        <v>1871</v>
      </c>
      <c r="E27" s="8" t="s">
        <v>57</v>
      </c>
      <c r="F27" s="7" t="s">
        <v>323</v>
      </c>
      <c r="G27" s="7" t="s">
        <v>97</v>
      </c>
      <c r="H27" s="7" t="s">
        <v>328</v>
      </c>
      <c r="I27" s="7" t="s">
        <v>261</v>
      </c>
      <c r="J27" s="7" t="s">
        <v>132</v>
      </c>
      <c r="K27" s="7" t="s">
        <v>101</v>
      </c>
      <c r="L27" s="7" t="s">
        <v>96</v>
      </c>
      <c r="M27" s="7" t="s">
        <v>165</v>
      </c>
      <c r="N27" s="7" t="s">
        <v>161</v>
      </c>
      <c r="O27" s="7" t="s">
        <v>172</v>
      </c>
      <c r="P27" s="7" t="s">
        <v>247</v>
      </c>
      <c r="Q27" s="7">
        <v>5.5</v>
      </c>
      <c r="R27" s="7">
        <v>61</v>
      </c>
      <c r="S27" s="7">
        <v>0</v>
      </c>
      <c r="T27" s="7">
        <v>59.5</v>
      </c>
    </row>
    <row r="28" spans="1:20" x14ac:dyDescent="0.25">
      <c r="A28" s="7">
        <v>24</v>
      </c>
      <c r="B28" s="8"/>
      <c r="C28" s="8" t="s">
        <v>394</v>
      </c>
      <c r="D28" s="9">
        <v>1645</v>
      </c>
      <c r="E28" s="8" t="s">
        <v>57</v>
      </c>
      <c r="F28" s="7" t="s">
        <v>293</v>
      </c>
      <c r="G28" s="7" t="s">
        <v>115</v>
      </c>
      <c r="H28" s="7" t="s">
        <v>96</v>
      </c>
      <c r="I28" s="7" t="s">
        <v>125</v>
      </c>
      <c r="J28" s="7" t="s">
        <v>236</v>
      </c>
      <c r="K28" s="7" t="s">
        <v>204</v>
      </c>
      <c r="L28" s="7" t="s">
        <v>161</v>
      </c>
      <c r="M28" s="7" t="s">
        <v>395</v>
      </c>
      <c r="N28" s="7" t="s">
        <v>209</v>
      </c>
      <c r="O28" s="7" t="s">
        <v>231</v>
      </c>
      <c r="P28" s="7" t="s">
        <v>167</v>
      </c>
      <c r="Q28" s="7">
        <v>5</v>
      </c>
      <c r="R28" s="7">
        <v>64</v>
      </c>
      <c r="S28" s="7">
        <v>0</v>
      </c>
      <c r="T28" s="7">
        <v>59.5</v>
      </c>
    </row>
    <row r="29" spans="1:20" x14ac:dyDescent="0.25">
      <c r="A29" s="7">
        <v>25</v>
      </c>
      <c r="B29" s="8" t="s">
        <v>153</v>
      </c>
      <c r="C29" s="8" t="s">
        <v>396</v>
      </c>
      <c r="D29" s="9">
        <v>1714</v>
      </c>
      <c r="E29" s="8" t="s">
        <v>57</v>
      </c>
      <c r="F29" s="7" t="s">
        <v>140</v>
      </c>
      <c r="G29" s="7" t="s">
        <v>247</v>
      </c>
      <c r="H29" s="7" t="s">
        <v>171</v>
      </c>
      <c r="I29" s="7" t="s">
        <v>294</v>
      </c>
      <c r="J29" s="7" t="s">
        <v>168</v>
      </c>
      <c r="K29" s="7" t="s">
        <v>200</v>
      </c>
      <c r="L29" s="7" t="s">
        <v>99</v>
      </c>
      <c r="M29" s="7" t="s">
        <v>262</v>
      </c>
      <c r="N29" s="7" t="s">
        <v>156</v>
      </c>
      <c r="O29" s="7" t="s">
        <v>116</v>
      </c>
      <c r="P29" s="7" t="s">
        <v>198</v>
      </c>
      <c r="Q29" s="7">
        <v>5</v>
      </c>
      <c r="R29" s="7">
        <v>59.5</v>
      </c>
      <c r="S29" s="7">
        <v>0</v>
      </c>
      <c r="T29" s="7">
        <v>56</v>
      </c>
    </row>
    <row r="30" spans="1:20" x14ac:dyDescent="0.25">
      <c r="A30" s="7">
        <v>26</v>
      </c>
      <c r="B30" s="8"/>
      <c r="C30" s="8" t="s">
        <v>186</v>
      </c>
      <c r="D30" s="9">
        <v>1749</v>
      </c>
      <c r="E30" s="8" t="s">
        <v>57</v>
      </c>
      <c r="F30" s="7" t="s">
        <v>105</v>
      </c>
      <c r="G30" s="7" t="s">
        <v>292</v>
      </c>
      <c r="H30" s="7" t="s">
        <v>166</v>
      </c>
      <c r="I30" s="7" t="s">
        <v>165</v>
      </c>
      <c r="J30" s="7" t="s">
        <v>322</v>
      </c>
      <c r="K30" s="7" t="s">
        <v>274</v>
      </c>
      <c r="L30" s="7" t="s">
        <v>135</v>
      </c>
      <c r="M30" s="7" t="s">
        <v>197</v>
      </c>
      <c r="N30" s="7" t="s">
        <v>173</v>
      </c>
      <c r="O30" s="7" t="s">
        <v>148</v>
      </c>
      <c r="P30" s="7" t="s">
        <v>161</v>
      </c>
      <c r="Q30" s="7">
        <v>5</v>
      </c>
      <c r="R30" s="7">
        <v>59</v>
      </c>
      <c r="S30" s="7">
        <v>1</v>
      </c>
      <c r="T30" s="7">
        <v>56</v>
      </c>
    </row>
    <row r="31" spans="1:20" x14ac:dyDescent="0.25">
      <c r="A31" s="7">
        <v>27</v>
      </c>
      <c r="B31" s="8"/>
      <c r="C31" s="8" t="s">
        <v>397</v>
      </c>
      <c r="D31" s="9">
        <v>1620</v>
      </c>
      <c r="E31" s="8" t="s">
        <v>57</v>
      </c>
      <c r="F31" s="7" t="s">
        <v>168</v>
      </c>
      <c r="G31" s="7" t="s">
        <v>83</v>
      </c>
      <c r="H31" s="7" t="s">
        <v>251</v>
      </c>
      <c r="I31" s="7" t="s">
        <v>152</v>
      </c>
      <c r="J31" s="7" t="s">
        <v>121</v>
      </c>
      <c r="K31" s="7" t="s">
        <v>318</v>
      </c>
      <c r="L31" s="7" t="s">
        <v>179</v>
      </c>
      <c r="M31" s="7" t="s">
        <v>192</v>
      </c>
      <c r="N31" s="7" t="s">
        <v>240</v>
      </c>
      <c r="O31" s="7" t="s">
        <v>170</v>
      </c>
      <c r="P31" s="7" t="s">
        <v>229</v>
      </c>
      <c r="Q31" s="7">
        <v>5</v>
      </c>
      <c r="R31" s="7">
        <v>59</v>
      </c>
      <c r="S31" s="7">
        <v>0</v>
      </c>
      <c r="T31" s="7">
        <v>56</v>
      </c>
    </row>
    <row r="32" spans="1:20" x14ac:dyDescent="0.25">
      <c r="A32" s="7">
        <v>28</v>
      </c>
      <c r="B32" s="8"/>
      <c r="C32" s="8" t="s">
        <v>398</v>
      </c>
      <c r="D32" s="9">
        <v>1549</v>
      </c>
      <c r="E32" s="8" t="s">
        <v>57</v>
      </c>
      <c r="F32" s="7" t="s">
        <v>313</v>
      </c>
      <c r="G32" s="7" t="s">
        <v>203</v>
      </c>
      <c r="H32" s="7" t="s">
        <v>343</v>
      </c>
      <c r="I32" s="7" t="s">
        <v>296</v>
      </c>
      <c r="J32" s="7" t="s">
        <v>156</v>
      </c>
      <c r="K32" s="7" t="s">
        <v>323</v>
      </c>
      <c r="L32" s="7" t="s">
        <v>206</v>
      </c>
      <c r="M32" s="7" t="s">
        <v>167</v>
      </c>
      <c r="N32" s="7" t="s">
        <v>237</v>
      </c>
      <c r="O32" s="7" t="s">
        <v>259</v>
      </c>
      <c r="P32" s="7" t="s">
        <v>298</v>
      </c>
      <c r="Q32" s="7">
        <v>5</v>
      </c>
      <c r="R32" s="7">
        <v>50</v>
      </c>
      <c r="S32" s="7">
        <v>0</v>
      </c>
      <c r="T32" s="7">
        <v>48.5</v>
      </c>
    </row>
    <row r="33" spans="1:20" x14ac:dyDescent="0.25">
      <c r="A33" s="7">
        <v>29</v>
      </c>
      <c r="B33" s="8"/>
      <c r="C33" s="8" t="s">
        <v>399</v>
      </c>
      <c r="D33" s="9">
        <v>1778</v>
      </c>
      <c r="E33" s="8" t="s">
        <v>57</v>
      </c>
      <c r="F33" s="7" t="s">
        <v>133</v>
      </c>
      <c r="G33" s="7" t="s">
        <v>319</v>
      </c>
      <c r="H33" s="7" t="s">
        <v>128</v>
      </c>
      <c r="I33" s="7" t="s">
        <v>400</v>
      </c>
      <c r="J33" s="7" t="s">
        <v>88</v>
      </c>
      <c r="K33" s="7" t="s">
        <v>106</v>
      </c>
      <c r="L33" s="7" t="s">
        <v>181</v>
      </c>
      <c r="M33" s="7" t="s">
        <v>239</v>
      </c>
      <c r="N33" s="7" t="s">
        <v>121</v>
      </c>
      <c r="O33" s="7" t="s">
        <v>190</v>
      </c>
      <c r="P33" s="7" t="s">
        <v>347</v>
      </c>
      <c r="Q33" s="7">
        <v>4.5</v>
      </c>
      <c r="R33" s="7">
        <v>62.5</v>
      </c>
      <c r="S33" s="7">
        <v>0</v>
      </c>
      <c r="T33" s="7">
        <v>61</v>
      </c>
    </row>
    <row r="34" spans="1:20" x14ac:dyDescent="0.25">
      <c r="A34" s="7">
        <v>30</v>
      </c>
      <c r="B34" s="8" t="s">
        <v>257</v>
      </c>
      <c r="C34" s="8" t="s">
        <v>401</v>
      </c>
      <c r="D34" s="9">
        <v>1874</v>
      </c>
      <c r="E34" s="8" t="s">
        <v>57</v>
      </c>
      <c r="F34" s="7" t="s">
        <v>322</v>
      </c>
      <c r="G34" s="7" t="s">
        <v>120</v>
      </c>
      <c r="H34" s="7" t="s">
        <v>313</v>
      </c>
      <c r="I34" s="7" t="s">
        <v>395</v>
      </c>
      <c r="J34" s="7" t="s">
        <v>183</v>
      </c>
      <c r="K34" s="7" t="s">
        <v>123</v>
      </c>
      <c r="L34" s="7" t="s">
        <v>133</v>
      </c>
      <c r="M34" s="7" t="s">
        <v>261</v>
      </c>
      <c r="N34" s="7" t="s">
        <v>179</v>
      </c>
      <c r="O34" s="7" t="s">
        <v>212</v>
      </c>
      <c r="P34" s="7" t="s">
        <v>159</v>
      </c>
      <c r="Q34" s="7">
        <v>4.5</v>
      </c>
      <c r="R34" s="7">
        <v>60.5</v>
      </c>
      <c r="S34" s="7">
        <v>0</v>
      </c>
      <c r="T34" s="7">
        <v>57.5</v>
      </c>
    </row>
    <row r="35" spans="1:20" x14ac:dyDescent="0.25">
      <c r="A35" s="7">
        <v>31</v>
      </c>
      <c r="B35" s="8"/>
      <c r="C35" s="8" t="s">
        <v>402</v>
      </c>
      <c r="D35" s="9">
        <v>1221</v>
      </c>
      <c r="E35" s="8" t="s">
        <v>57</v>
      </c>
      <c r="F35" s="7">
        <v>0</v>
      </c>
      <c r="G35" s="7" t="s">
        <v>152</v>
      </c>
      <c r="H35" s="7" t="s">
        <v>210</v>
      </c>
      <c r="I35" s="7" t="s">
        <v>180</v>
      </c>
      <c r="J35" s="7" t="s">
        <v>368</v>
      </c>
      <c r="K35" s="7" t="s">
        <v>333</v>
      </c>
      <c r="L35" s="7" t="s">
        <v>298</v>
      </c>
      <c r="M35" s="7" t="s">
        <v>143</v>
      </c>
      <c r="N35" s="7" t="s">
        <v>211</v>
      </c>
      <c r="O35" s="7" t="s">
        <v>315</v>
      </c>
      <c r="P35" s="7" t="s">
        <v>395</v>
      </c>
      <c r="Q35" s="7">
        <v>4.5</v>
      </c>
      <c r="R35" s="7">
        <v>55.5</v>
      </c>
      <c r="S35" s="7">
        <v>0</v>
      </c>
      <c r="T35" s="7">
        <v>52</v>
      </c>
    </row>
    <row r="36" spans="1:20" x14ac:dyDescent="0.25">
      <c r="A36" s="7">
        <v>32</v>
      </c>
      <c r="B36" s="8"/>
      <c r="C36" s="8" t="s">
        <v>341</v>
      </c>
      <c r="D36" s="9">
        <v>1672</v>
      </c>
      <c r="E36" s="8" t="s">
        <v>57</v>
      </c>
      <c r="F36" s="7" t="s">
        <v>71</v>
      </c>
      <c r="G36" s="7" t="s">
        <v>370</v>
      </c>
      <c r="H36" s="7" t="s">
        <v>135</v>
      </c>
      <c r="I36" s="7" t="s">
        <v>204</v>
      </c>
      <c r="J36" s="7" t="s">
        <v>303</v>
      </c>
      <c r="K36" s="7" t="s">
        <v>165</v>
      </c>
      <c r="L36" s="7" t="s">
        <v>247</v>
      </c>
      <c r="M36" s="7" t="s">
        <v>274</v>
      </c>
      <c r="N36" s="7" t="s">
        <v>207</v>
      </c>
      <c r="O36" s="7" t="s">
        <v>203</v>
      </c>
      <c r="P36" s="7" t="s">
        <v>312</v>
      </c>
      <c r="Q36" s="7">
        <v>4.5</v>
      </c>
      <c r="R36" s="7">
        <v>55</v>
      </c>
      <c r="S36" s="7">
        <v>0</v>
      </c>
      <c r="T36" s="7">
        <v>52.5</v>
      </c>
    </row>
    <row r="37" spans="1:20" x14ac:dyDescent="0.25">
      <c r="A37" s="7">
        <v>33</v>
      </c>
      <c r="B37" s="8"/>
      <c r="C37" s="8" t="s">
        <v>403</v>
      </c>
      <c r="D37" s="9">
        <v>1319</v>
      </c>
      <c r="E37" s="8" t="s">
        <v>57</v>
      </c>
      <c r="F37" s="7" t="s">
        <v>121</v>
      </c>
      <c r="G37" s="7" t="s">
        <v>260</v>
      </c>
      <c r="H37" s="7" t="s">
        <v>211</v>
      </c>
      <c r="I37" s="7" t="s">
        <v>323</v>
      </c>
      <c r="J37" s="7" t="s">
        <v>162</v>
      </c>
      <c r="K37" s="7" t="s">
        <v>262</v>
      </c>
      <c r="L37" s="7" t="s">
        <v>343</v>
      </c>
      <c r="M37" s="7" t="s">
        <v>312</v>
      </c>
      <c r="N37" s="7" t="s">
        <v>212</v>
      </c>
      <c r="O37" s="7" t="s">
        <v>292</v>
      </c>
      <c r="P37" s="7" t="s">
        <v>204</v>
      </c>
      <c r="Q37" s="7">
        <v>4.5</v>
      </c>
      <c r="R37" s="7">
        <v>51.5</v>
      </c>
      <c r="S37" s="7">
        <v>0</v>
      </c>
      <c r="T37" s="7">
        <v>50</v>
      </c>
    </row>
    <row r="38" spans="1:20" x14ac:dyDescent="0.25">
      <c r="A38" s="7">
        <v>34</v>
      </c>
      <c r="B38" s="8"/>
      <c r="C38" s="8" t="s">
        <v>340</v>
      </c>
      <c r="D38" s="9">
        <v>1574</v>
      </c>
      <c r="E38" s="8" t="s">
        <v>57</v>
      </c>
      <c r="F38" s="7" t="s">
        <v>181</v>
      </c>
      <c r="G38" s="7" t="s">
        <v>197</v>
      </c>
      <c r="H38" s="7" t="s">
        <v>124</v>
      </c>
      <c r="I38" s="7" t="s">
        <v>375</v>
      </c>
      <c r="J38" s="7" t="s">
        <v>296</v>
      </c>
      <c r="K38" s="7" t="s">
        <v>256</v>
      </c>
      <c r="L38" s="7" t="s">
        <v>303</v>
      </c>
      <c r="M38" s="7" t="s">
        <v>260</v>
      </c>
      <c r="N38" s="7" t="s">
        <v>215</v>
      </c>
      <c r="O38" s="7" t="s">
        <v>299</v>
      </c>
      <c r="P38" s="7" t="s">
        <v>319</v>
      </c>
      <c r="Q38" s="7">
        <v>4.5</v>
      </c>
      <c r="R38" s="7">
        <v>48</v>
      </c>
      <c r="S38" s="7">
        <v>0</v>
      </c>
      <c r="T38" s="7">
        <v>46.5</v>
      </c>
    </row>
    <row r="39" spans="1:20" x14ac:dyDescent="0.25">
      <c r="A39" s="7">
        <v>35</v>
      </c>
      <c r="B39" s="8"/>
      <c r="C39" s="8" t="s">
        <v>356</v>
      </c>
      <c r="D39" s="9">
        <v>1651</v>
      </c>
      <c r="E39" s="8" t="s">
        <v>57</v>
      </c>
      <c r="F39" s="7" t="s">
        <v>179</v>
      </c>
      <c r="G39" s="7" t="s">
        <v>303</v>
      </c>
      <c r="H39" s="7" t="s">
        <v>121</v>
      </c>
      <c r="I39" s="7" t="s">
        <v>151</v>
      </c>
      <c r="J39" s="7" t="s">
        <v>240</v>
      </c>
      <c r="K39" s="7" t="s">
        <v>188</v>
      </c>
      <c r="L39" s="7" t="s">
        <v>322</v>
      </c>
      <c r="M39" s="7" t="s">
        <v>210</v>
      </c>
      <c r="N39" s="7" t="s">
        <v>404</v>
      </c>
      <c r="O39" s="7" t="s">
        <v>195</v>
      </c>
      <c r="P39" s="7" t="s">
        <v>211</v>
      </c>
      <c r="Q39" s="7">
        <v>4</v>
      </c>
      <c r="R39" s="7">
        <v>56</v>
      </c>
      <c r="S39" s="7">
        <v>0</v>
      </c>
      <c r="T39" s="7">
        <v>53</v>
      </c>
    </row>
    <row r="40" spans="1:20" x14ac:dyDescent="0.25">
      <c r="A40" s="7">
        <v>36</v>
      </c>
      <c r="B40" s="8"/>
      <c r="C40" s="8" t="s">
        <v>405</v>
      </c>
      <c r="D40" s="9">
        <v>2010</v>
      </c>
      <c r="E40" s="8" t="s">
        <v>57</v>
      </c>
      <c r="F40" s="7">
        <v>-1</v>
      </c>
      <c r="G40" s="7" t="s">
        <v>200</v>
      </c>
      <c r="H40" s="7" t="s">
        <v>209</v>
      </c>
      <c r="I40" s="7" t="s">
        <v>260</v>
      </c>
      <c r="J40" s="7" t="s">
        <v>363</v>
      </c>
      <c r="K40" s="7" t="s">
        <v>282</v>
      </c>
      <c r="L40" s="7" t="s">
        <v>406</v>
      </c>
      <c r="M40" s="7" t="s">
        <v>323</v>
      </c>
      <c r="N40" s="7" t="s">
        <v>317</v>
      </c>
      <c r="O40" s="7" t="s">
        <v>337</v>
      </c>
      <c r="P40" s="7" t="s">
        <v>318</v>
      </c>
      <c r="Q40" s="7">
        <v>4</v>
      </c>
      <c r="R40" s="7">
        <v>45</v>
      </c>
      <c r="S40" s="7">
        <v>0</v>
      </c>
      <c r="T40" s="7">
        <v>43.5</v>
      </c>
    </row>
    <row r="41" spans="1:20" x14ac:dyDescent="0.25">
      <c r="A41" s="7">
        <v>37</v>
      </c>
      <c r="B41" s="8"/>
      <c r="C41" s="8" t="s">
        <v>407</v>
      </c>
      <c r="D41" s="9">
        <v>1263</v>
      </c>
      <c r="E41" s="8" t="s">
        <v>57</v>
      </c>
      <c r="F41" s="7" t="s">
        <v>210</v>
      </c>
      <c r="G41" s="7" t="s">
        <v>335</v>
      </c>
      <c r="H41" s="7" t="s">
        <v>156</v>
      </c>
      <c r="I41" s="7" t="s">
        <v>268</v>
      </c>
      <c r="J41" s="7" t="s">
        <v>283</v>
      </c>
      <c r="K41" s="7" t="s">
        <v>354</v>
      </c>
      <c r="L41" s="7" t="s">
        <v>319</v>
      </c>
      <c r="M41" s="7" t="s">
        <v>408</v>
      </c>
      <c r="N41" s="7" t="s">
        <v>333</v>
      </c>
      <c r="O41" s="7" t="s">
        <v>282</v>
      </c>
      <c r="P41" s="7" t="s">
        <v>303</v>
      </c>
      <c r="Q41" s="7">
        <v>4</v>
      </c>
      <c r="R41" s="7">
        <v>44</v>
      </c>
      <c r="S41" s="7">
        <v>0</v>
      </c>
      <c r="T41" s="7">
        <v>42.5</v>
      </c>
    </row>
    <row r="42" spans="1:20" x14ac:dyDescent="0.25">
      <c r="A42" s="7">
        <v>38</v>
      </c>
      <c r="B42" s="8"/>
      <c r="C42" s="8" t="s">
        <v>409</v>
      </c>
      <c r="D42" s="9">
        <v>1335</v>
      </c>
      <c r="E42" s="8" t="s">
        <v>57</v>
      </c>
      <c r="F42" s="7" t="s">
        <v>171</v>
      </c>
      <c r="G42" s="7" t="s">
        <v>170</v>
      </c>
      <c r="H42" s="7" t="s">
        <v>299</v>
      </c>
      <c r="I42" s="7" t="s">
        <v>212</v>
      </c>
      <c r="J42" s="7" t="s">
        <v>333</v>
      </c>
      <c r="K42" s="7" t="s">
        <v>83</v>
      </c>
      <c r="L42" s="7" t="s">
        <v>280</v>
      </c>
      <c r="M42" s="7" t="s">
        <v>303</v>
      </c>
      <c r="N42" s="7" t="s">
        <v>373</v>
      </c>
      <c r="O42" s="7" t="s">
        <v>349</v>
      </c>
      <c r="P42" s="7" t="s">
        <v>268</v>
      </c>
      <c r="Q42" s="7">
        <v>3.5</v>
      </c>
      <c r="R42" s="7">
        <v>51</v>
      </c>
      <c r="S42" s="7">
        <v>0</v>
      </c>
      <c r="T42" s="7">
        <v>48.5</v>
      </c>
    </row>
    <row r="43" spans="1:20" x14ac:dyDescent="0.25">
      <c r="A43" s="7">
        <v>39</v>
      </c>
      <c r="B43" s="8"/>
      <c r="C43" s="8" t="s">
        <v>410</v>
      </c>
      <c r="D43" s="9">
        <v>1414</v>
      </c>
      <c r="E43" s="8" t="s">
        <v>57</v>
      </c>
      <c r="F43" s="7" t="s">
        <v>274</v>
      </c>
      <c r="G43" s="7" t="s">
        <v>192</v>
      </c>
      <c r="H43" s="7" t="s">
        <v>355</v>
      </c>
      <c r="I43" s="7" t="s">
        <v>262</v>
      </c>
      <c r="J43" s="7" t="s">
        <v>206</v>
      </c>
      <c r="K43" s="7" t="s">
        <v>211</v>
      </c>
      <c r="L43" s="7" t="s">
        <v>278</v>
      </c>
      <c r="M43" s="7" t="s">
        <v>330</v>
      </c>
      <c r="N43" s="7" t="s">
        <v>332</v>
      </c>
      <c r="O43" s="7" t="s">
        <v>377</v>
      </c>
      <c r="P43" s="7" t="s">
        <v>336</v>
      </c>
      <c r="Q43" s="7">
        <v>3</v>
      </c>
      <c r="R43" s="7">
        <v>43</v>
      </c>
      <c r="S43" s="7">
        <v>0</v>
      </c>
      <c r="T43" s="7">
        <v>41.5</v>
      </c>
    </row>
    <row r="44" spans="1:20" x14ac:dyDescent="0.25">
      <c r="A44" s="7">
        <v>40</v>
      </c>
      <c r="B44" s="8"/>
      <c r="C44" s="8" t="s">
        <v>411</v>
      </c>
      <c r="D44" s="9">
        <v>1495</v>
      </c>
      <c r="E44" s="8" t="s">
        <v>57</v>
      </c>
      <c r="F44" s="7" t="s">
        <v>198</v>
      </c>
      <c r="G44" s="7" t="s">
        <v>155</v>
      </c>
      <c r="H44" s="7" t="s">
        <v>363</v>
      </c>
      <c r="I44" s="7" t="s">
        <v>365</v>
      </c>
      <c r="J44" s="7" t="s">
        <v>412</v>
      </c>
      <c r="K44" s="7" t="s">
        <v>315</v>
      </c>
      <c r="L44" s="7" t="s">
        <v>294</v>
      </c>
      <c r="M44" s="7" t="s">
        <v>256</v>
      </c>
      <c r="N44" s="7" t="s">
        <v>413</v>
      </c>
      <c r="O44" s="7" t="s">
        <v>326</v>
      </c>
      <c r="P44" s="7" t="s">
        <v>343</v>
      </c>
      <c r="Q44" s="7">
        <v>2.5</v>
      </c>
      <c r="R44" s="7">
        <v>44.5</v>
      </c>
      <c r="S44" s="7">
        <v>0</v>
      </c>
      <c r="T44" s="7">
        <v>43</v>
      </c>
    </row>
    <row r="45" spans="1:20" x14ac:dyDescent="0.25">
      <c r="A45" s="7">
        <v>41</v>
      </c>
      <c r="B45" s="8"/>
      <c r="C45" s="8" t="s">
        <v>414</v>
      </c>
      <c r="D45" s="9">
        <v>1174</v>
      </c>
      <c r="E45" s="8" t="s">
        <v>57</v>
      </c>
      <c r="F45" s="7">
        <v>0</v>
      </c>
      <c r="G45" s="7" t="s">
        <v>278</v>
      </c>
      <c r="H45" s="7" t="s">
        <v>413</v>
      </c>
      <c r="I45" s="7" t="s">
        <v>312</v>
      </c>
      <c r="J45" s="7" t="s">
        <v>343</v>
      </c>
      <c r="K45" s="7" t="s">
        <v>167</v>
      </c>
      <c r="L45" s="7" t="s">
        <v>283</v>
      </c>
      <c r="M45" s="7" t="s">
        <v>321</v>
      </c>
      <c r="N45" s="7" t="s">
        <v>319</v>
      </c>
      <c r="O45" s="7" t="s">
        <v>336</v>
      </c>
      <c r="P45" s="7" t="s">
        <v>308</v>
      </c>
      <c r="Q45" s="7">
        <v>2.5</v>
      </c>
      <c r="R45" s="7">
        <v>43.5</v>
      </c>
      <c r="S45" s="7">
        <v>0</v>
      </c>
      <c r="T45" s="7">
        <v>42</v>
      </c>
    </row>
    <row r="46" spans="1:20" x14ac:dyDescent="0.25">
      <c r="A46" s="7">
        <v>42</v>
      </c>
      <c r="B46" s="8"/>
      <c r="C46" s="8" t="s">
        <v>359</v>
      </c>
      <c r="D46" s="9">
        <v>1394</v>
      </c>
      <c r="E46" s="8" t="s">
        <v>57</v>
      </c>
      <c r="F46" s="7" t="s">
        <v>158</v>
      </c>
      <c r="G46" s="7" t="s">
        <v>284</v>
      </c>
      <c r="H46" s="7" t="s">
        <v>207</v>
      </c>
      <c r="I46" s="7" t="s">
        <v>349</v>
      </c>
      <c r="J46" s="7" t="s">
        <v>299</v>
      </c>
      <c r="K46" s="7" t="s">
        <v>215</v>
      </c>
      <c r="L46" s="7" t="s">
        <v>308</v>
      </c>
      <c r="M46" s="7" t="s">
        <v>336</v>
      </c>
      <c r="N46" s="7" t="s">
        <v>365</v>
      </c>
      <c r="O46" s="7" t="s">
        <v>413</v>
      </c>
      <c r="P46" s="7" t="s">
        <v>283</v>
      </c>
      <c r="Q46" s="7">
        <v>1.5</v>
      </c>
      <c r="R46" s="7">
        <v>46.5</v>
      </c>
      <c r="S46" s="7">
        <v>0</v>
      </c>
      <c r="T46" s="7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8" workbookViewId="0">
      <selection activeCell="C5" sqref="C5:C43"/>
    </sheetView>
  </sheetViews>
  <sheetFormatPr defaultRowHeight="15" x14ac:dyDescent="0.25"/>
  <sheetData>
    <row r="1" spans="1:19" x14ac:dyDescent="0.25">
      <c r="A1" s="2" t="s">
        <v>415</v>
      </c>
    </row>
    <row r="2" spans="1:19" x14ac:dyDescent="0.25">
      <c r="A2" s="3" t="s">
        <v>416</v>
      </c>
    </row>
    <row r="3" spans="1:19" x14ac:dyDescent="0.25">
      <c r="A3" s="2" t="s">
        <v>36</v>
      </c>
    </row>
    <row r="4" spans="1:19" x14ac:dyDescent="0.25">
      <c r="A4" s="4" t="s">
        <v>37</v>
      </c>
      <c r="B4" s="5"/>
      <c r="C4" s="5" t="s">
        <v>38</v>
      </c>
      <c r="D4" s="5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</row>
    <row r="5" spans="1:19" x14ac:dyDescent="0.25">
      <c r="A5" s="7">
        <v>1</v>
      </c>
      <c r="B5" s="8" t="s">
        <v>112</v>
      </c>
      <c r="C5" s="8" t="s">
        <v>383</v>
      </c>
      <c r="D5" s="8" t="s">
        <v>57</v>
      </c>
      <c r="E5" s="7" t="s">
        <v>226</v>
      </c>
      <c r="F5" s="7" t="s">
        <v>118</v>
      </c>
      <c r="G5" s="7" t="s">
        <v>107</v>
      </c>
      <c r="H5" s="7" t="s">
        <v>67</v>
      </c>
      <c r="I5" s="7" t="s">
        <v>76</v>
      </c>
      <c r="J5" s="7" t="s">
        <v>227</v>
      </c>
      <c r="K5" s="7" t="s">
        <v>78</v>
      </c>
      <c r="L5" s="7" t="s">
        <v>228</v>
      </c>
      <c r="M5" s="7" t="s">
        <v>72</v>
      </c>
      <c r="N5" s="7" t="s">
        <v>77</v>
      </c>
      <c r="O5" s="7" t="s">
        <v>66</v>
      </c>
      <c r="P5" s="7">
        <v>9.5</v>
      </c>
      <c r="Q5" s="7">
        <v>76</v>
      </c>
      <c r="R5" s="7">
        <v>0</v>
      </c>
      <c r="S5" s="7">
        <v>70.5</v>
      </c>
    </row>
    <row r="6" spans="1:19" x14ac:dyDescent="0.25">
      <c r="A6" s="7">
        <v>2</v>
      </c>
      <c r="B6" s="8" t="s">
        <v>112</v>
      </c>
      <c r="C6" s="8" t="s">
        <v>289</v>
      </c>
      <c r="D6" s="8" t="s">
        <v>57</v>
      </c>
      <c r="E6" s="7" t="s">
        <v>251</v>
      </c>
      <c r="F6" s="7" t="s">
        <v>62</v>
      </c>
      <c r="G6" s="7" t="s">
        <v>84</v>
      </c>
      <c r="H6" s="7" t="s">
        <v>94</v>
      </c>
      <c r="I6" s="7" t="s">
        <v>228</v>
      </c>
      <c r="J6" s="7" t="s">
        <v>136</v>
      </c>
      <c r="K6" s="7" t="s">
        <v>89</v>
      </c>
      <c r="L6" s="7" t="s">
        <v>382</v>
      </c>
      <c r="M6" s="7" t="s">
        <v>70</v>
      </c>
      <c r="N6" s="7" t="s">
        <v>73</v>
      </c>
      <c r="O6" s="7" t="s">
        <v>132</v>
      </c>
      <c r="P6" s="7">
        <v>9.5</v>
      </c>
      <c r="Q6" s="7">
        <v>73.5</v>
      </c>
      <c r="R6" s="7">
        <v>0</v>
      </c>
      <c r="S6" s="7">
        <v>70</v>
      </c>
    </row>
    <row r="7" spans="1:19" x14ac:dyDescent="0.25">
      <c r="A7" s="7">
        <v>3</v>
      </c>
      <c r="B7" s="8" t="s">
        <v>56</v>
      </c>
      <c r="C7" s="8" t="s">
        <v>254</v>
      </c>
      <c r="D7" s="8" t="s">
        <v>57</v>
      </c>
      <c r="E7" s="7" t="s">
        <v>191</v>
      </c>
      <c r="F7" s="7" t="s">
        <v>66</v>
      </c>
      <c r="G7" s="7" t="s">
        <v>70</v>
      </c>
      <c r="H7" s="7" t="s">
        <v>71</v>
      </c>
      <c r="I7" s="7" t="s">
        <v>75</v>
      </c>
      <c r="J7" s="7" t="s">
        <v>93</v>
      </c>
      <c r="K7" s="7" t="s">
        <v>132</v>
      </c>
      <c r="L7" s="7" t="s">
        <v>227</v>
      </c>
      <c r="M7" s="7" t="s">
        <v>291</v>
      </c>
      <c r="N7" s="7" t="s">
        <v>94</v>
      </c>
      <c r="O7" s="7" t="s">
        <v>307</v>
      </c>
      <c r="P7" s="7">
        <v>8</v>
      </c>
      <c r="Q7" s="7">
        <v>77</v>
      </c>
      <c r="R7" s="7">
        <v>0</v>
      </c>
      <c r="S7" s="7">
        <v>71</v>
      </c>
    </row>
    <row r="8" spans="1:19" x14ac:dyDescent="0.25">
      <c r="A8" s="7">
        <v>4</v>
      </c>
      <c r="B8" s="8" t="s">
        <v>112</v>
      </c>
      <c r="C8" s="8" t="s">
        <v>417</v>
      </c>
      <c r="D8" s="8" t="s">
        <v>277</v>
      </c>
      <c r="E8" s="7" t="s">
        <v>101</v>
      </c>
      <c r="F8" s="7" t="s">
        <v>132</v>
      </c>
      <c r="G8" s="7" t="s">
        <v>291</v>
      </c>
      <c r="H8" s="7" t="s">
        <v>63</v>
      </c>
      <c r="I8" s="7" t="s">
        <v>220</v>
      </c>
      <c r="J8" s="7" t="s">
        <v>151</v>
      </c>
      <c r="K8" s="7" t="s">
        <v>94</v>
      </c>
      <c r="L8" s="7" t="s">
        <v>136</v>
      </c>
      <c r="M8" s="7" t="s">
        <v>59</v>
      </c>
      <c r="N8" s="7" t="s">
        <v>143</v>
      </c>
      <c r="O8" s="7" t="s">
        <v>293</v>
      </c>
      <c r="P8" s="7">
        <v>7.5</v>
      </c>
      <c r="Q8" s="7">
        <v>77.5</v>
      </c>
      <c r="R8" s="7">
        <v>0</v>
      </c>
      <c r="S8" s="7">
        <v>72.5</v>
      </c>
    </row>
    <row r="9" spans="1:19" x14ac:dyDescent="0.25">
      <c r="A9" s="7">
        <v>5</v>
      </c>
      <c r="B9" s="8" t="s">
        <v>119</v>
      </c>
      <c r="C9" s="8" t="s">
        <v>27</v>
      </c>
      <c r="D9" s="8" t="s">
        <v>57</v>
      </c>
      <c r="E9" s="7" t="s">
        <v>324</v>
      </c>
      <c r="F9" s="7" t="s">
        <v>194</v>
      </c>
      <c r="G9" s="7" t="s">
        <v>101</v>
      </c>
      <c r="H9" s="7" t="s">
        <v>148</v>
      </c>
      <c r="I9" s="7" t="s">
        <v>199</v>
      </c>
      <c r="J9" s="7" t="s">
        <v>70</v>
      </c>
      <c r="K9" s="7" t="s">
        <v>111</v>
      </c>
      <c r="L9" s="7" t="s">
        <v>305</v>
      </c>
      <c r="M9" s="7" t="s">
        <v>75</v>
      </c>
      <c r="N9" s="7" t="s">
        <v>137</v>
      </c>
      <c r="O9" s="7" t="s">
        <v>191</v>
      </c>
      <c r="P9" s="7">
        <v>7</v>
      </c>
      <c r="Q9" s="7">
        <v>68.5</v>
      </c>
      <c r="R9" s="7">
        <v>0</v>
      </c>
      <c r="S9" s="7">
        <v>64.5</v>
      </c>
    </row>
    <row r="10" spans="1:19" x14ac:dyDescent="0.25">
      <c r="A10" s="7">
        <v>6</v>
      </c>
      <c r="B10" s="8" t="s">
        <v>79</v>
      </c>
      <c r="C10" s="8" t="s">
        <v>246</v>
      </c>
      <c r="D10" s="8" t="s">
        <v>57</v>
      </c>
      <c r="E10" s="7" t="s">
        <v>292</v>
      </c>
      <c r="F10" s="7" t="s">
        <v>87</v>
      </c>
      <c r="G10" s="7" t="s">
        <v>211</v>
      </c>
      <c r="H10" s="7" t="s">
        <v>152</v>
      </c>
      <c r="I10" s="7" t="s">
        <v>251</v>
      </c>
      <c r="J10" s="7" t="s">
        <v>418</v>
      </c>
      <c r="K10" s="7" t="s">
        <v>197</v>
      </c>
      <c r="L10" s="7" t="s">
        <v>58</v>
      </c>
      <c r="M10" s="7" t="s">
        <v>126</v>
      </c>
      <c r="N10" s="7" t="s">
        <v>85</v>
      </c>
      <c r="O10" s="7" t="s">
        <v>70</v>
      </c>
      <c r="P10" s="7">
        <v>7</v>
      </c>
      <c r="Q10" s="7">
        <v>67</v>
      </c>
      <c r="R10" s="7">
        <v>0</v>
      </c>
      <c r="S10" s="7">
        <v>64</v>
      </c>
    </row>
    <row r="11" spans="1:19" x14ac:dyDescent="0.25">
      <c r="A11" s="7">
        <v>7</v>
      </c>
      <c r="B11" s="8" t="s">
        <v>112</v>
      </c>
      <c r="C11" s="8" t="s">
        <v>225</v>
      </c>
      <c r="D11" s="8" t="s">
        <v>57</v>
      </c>
      <c r="E11" s="7" t="s">
        <v>322</v>
      </c>
      <c r="F11" s="7" t="s">
        <v>130</v>
      </c>
      <c r="G11" s="7" t="s">
        <v>108</v>
      </c>
      <c r="H11" s="7" t="s">
        <v>85</v>
      </c>
      <c r="I11" s="7" t="s">
        <v>243</v>
      </c>
      <c r="J11" s="7" t="s">
        <v>90</v>
      </c>
      <c r="K11" s="7" t="s">
        <v>146</v>
      </c>
      <c r="L11" s="7" t="s">
        <v>142</v>
      </c>
      <c r="M11" s="7" t="s">
        <v>92</v>
      </c>
      <c r="N11" s="7" t="s">
        <v>109</v>
      </c>
      <c r="O11" s="7" t="s">
        <v>84</v>
      </c>
      <c r="P11" s="7">
        <v>7</v>
      </c>
      <c r="Q11" s="7">
        <v>66</v>
      </c>
      <c r="R11" s="7">
        <v>0</v>
      </c>
      <c r="S11" s="7">
        <v>65.5</v>
      </c>
    </row>
    <row r="12" spans="1:19" x14ac:dyDescent="0.25">
      <c r="A12" s="7">
        <v>8</v>
      </c>
      <c r="B12" s="8" t="s">
        <v>112</v>
      </c>
      <c r="C12" s="8" t="s">
        <v>380</v>
      </c>
      <c r="D12" s="8" t="s">
        <v>57</v>
      </c>
      <c r="E12" s="7" t="s">
        <v>163</v>
      </c>
      <c r="F12" s="7" t="s">
        <v>188</v>
      </c>
      <c r="G12" s="7" t="s">
        <v>125</v>
      </c>
      <c r="H12" s="7" t="s">
        <v>90</v>
      </c>
      <c r="I12" s="7" t="s">
        <v>132</v>
      </c>
      <c r="J12" s="7" t="s">
        <v>60</v>
      </c>
      <c r="K12" s="7" t="s">
        <v>75</v>
      </c>
      <c r="L12" s="7" t="s">
        <v>161</v>
      </c>
      <c r="M12" s="7" t="s">
        <v>114</v>
      </c>
      <c r="N12" s="7" t="s">
        <v>130</v>
      </c>
      <c r="O12" s="7" t="s">
        <v>382</v>
      </c>
      <c r="P12" s="7">
        <v>6.5</v>
      </c>
      <c r="Q12" s="7">
        <v>72.5</v>
      </c>
      <c r="R12" s="7">
        <v>0</v>
      </c>
      <c r="S12" s="7">
        <v>67.5</v>
      </c>
    </row>
    <row r="13" spans="1:19" x14ac:dyDescent="0.25">
      <c r="A13" s="7">
        <v>9</v>
      </c>
      <c r="B13" s="8" t="s">
        <v>112</v>
      </c>
      <c r="C13" s="8" t="s">
        <v>419</v>
      </c>
      <c r="D13" s="8" t="s">
        <v>57</v>
      </c>
      <c r="E13" s="7" t="s">
        <v>131</v>
      </c>
      <c r="F13" s="7" t="s">
        <v>92</v>
      </c>
      <c r="G13" s="7" t="s">
        <v>198</v>
      </c>
      <c r="H13" s="7" t="s">
        <v>229</v>
      </c>
      <c r="I13" s="7" t="s">
        <v>101</v>
      </c>
      <c r="J13" s="7" t="s">
        <v>149</v>
      </c>
      <c r="K13" s="7" t="s">
        <v>164</v>
      </c>
      <c r="L13" s="7" t="s">
        <v>122</v>
      </c>
      <c r="M13" s="7" t="s">
        <v>125</v>
      </c>
      <c r="N13" s="7" t="s">
        <v>60</v>
      </c>
      <c r="O13" s="7" t="s">
        <v>75</v>
      </c>
      <c r="P13" s="7">
        <v>6.5</v>
      </c>
      <c r="Q13" s="7">
        <v>69</v>
      </c>
      <c r="R13" s="7">
        <v>0</v>
      </c>
      <c r="S13" s="7">
        <v>65.5</v>
      </c>
    </row>
    <row r="14" spans="1:19" x14ac:dyDescent="0.25">
      <c r="A14" s="7">
        <v>10</v>
      </c>
      <c r="B14" s="8"/>
      <c r="C14" s="8" t="s">
        <v>420</v>
      </c>
      <c r="D14" s="8" t="s">
        <v>57</v>
      </c>
      <c r="E14" s="7" t="s">
        <v>240</v>
      </c>
      <c r="F14" s="7" t="s">
        <v>164</v>
      </c>
      <c r="G14" s="7" t="s">
        <v>213</v>
      </c>
      <c r="H14" s="7" t="s">
        <v>160</v>
      </c>
      <c r="I14" s="7" t="s">
        <v>88</v>
      </c>
      <c r="J14" s="7" t="s">
        <v>209</v>
      </c>
      <c r="K14" s="7" t="s">
        <v>199</v>
      </c>
      <c r="L14" s="7" t="s">
        <v>126</v>
      </c>
      <c r="M14" s="7" t="s">
        <v>71</v>
      </c>
      <c r="N14" s="7" t="s">
        <v>87</v>
      </c>
      <c r="O14" s="7" t="s">
        <v>107</v>
      </c>
      <c r="P14" s="7">
        <v>6.5</v>
      </c>
      <c r="Q14" s="7">
        <v>68</v>
      </c>
      <c r="R14" s="7">
        <v>0</v>
      </c>
      <c r="S14" s="7">
        <v>64</v>
      </c>
    </row>
    <row r="15" spans="1:19" x14ac:dyDescent="0.25">
      <c r="A15" s="7">
        <v>11</v>
      </c>
      <c r="B15" s="8"/>
      <c r="C15" s="8" t="s">
        <v>235</v>
      </c>
      <c r="D15" s="8" t="s">
        <v>57</v>
      </c>
      <c r="E15" s="7" t="s">
        <v>330</v>
      </c>
      <c r="F15" s="7" t="s">
        <v>229</v>
      </c>
      <c r="G15" s="7" t="s">
        <v>88</v>
      </c>
      <c r="H15" s="7" t="s">
        <v>87</v>
      </c>
      <c r="I15" s="7" t="s">
        <v>174</v>
      </c>
      <c r="J15" s="7" t="s">
        <v>73</v>
      </c>
      <c r="K15" s="7" t="s">
        <v>108</v>
      </c>
      <c r="L15" s="7" t="s">
        <v>164</v>
      </c>
      <c r="M15" s="7" t="s">
        <v>86</v>
      </c>
      <c r="N15" s="7" t="s">
        <v>92</v>
      </c>
      <c r="O15" s="7" t="s">
        <v>199</v>
      </c>
      <c r="P15" s="7">
        <v>6.5</v>
      </c>
      <c r="Q15" s="7">
        <v>66.5</v>
      </c>
      <c r="R15" s="7">
        <v>0</v>
      </c>
      <c r="S15" s="7">
        <v>63.5</v>
      </c>
    </row>
    <row r="16" spans="1:19" x14ac:dyDescent="0.25">
      <c r="A16" s="7">
        <v>12</v>
      </c>
      <c r="B16" s="8" t="s">
        <v>79</v>
      </c>
      <c r="C16" s="8" t="s">
        <v>22</v>
      </c>
      <c r="D16" s="8" t="s">
        <v>57</v>
      </c>
      <c r="E16" s="7" t="s">
        <v>99</v>
      </c>
      <c r="F16" s="7" t="s">
        <v>421</v>
      </c>
      <c r="G16" s="7" t="s">
        <v>209</v>
      </c>
      <c r="H16" s="7" t="s">
        <v>262</v>
      </c>
      <c r="I16" s="7" t="s">
        <v>155</v>
      </c>
      <c r="J16" s="7" t="s">
        <v>364</v>
      </c>
      <c r="K16" s="7" t="s">
        <v>251</v>
      </c>
      <c r="L16" s="7" t="s">
        <v>137</v>
      </c>
      <c r="M16" s="7" t="s">
        <v>253</v>
      </c>
      <c r="N16" s="7" t="s">
        <v>123</v>
      </c>
      <c r="O16" s="7" t="s">
        <v>228</v>
      </c>
      <c r="P16" s="7">
        <v>6.5</v>
      </c>
      <c r="Q16" s="7">
        <v>62</v>
      </c>
      <c r="R16" s="7">
        <v>0</v>
      </c>
      <c r="S16" s="7">
        <v>58.5</v>
      </c>
    </row>
    <row r="17" spans="1:19" x14ac:dyDescent="0.25">
      <c r="A17" s="7">
        <v>13</v>
      </c>
      <c r="B17" s="8" t="s">
        <v>112</v>
      </c>
      <c r="C17" s="8" t="s">
        <v>138</v>
      </c>
      <c r="D17" s="8" t="s">
        <v>57</v>
      </c>
      <c r="E17" s="7" t="s">
        <v>261</v>
      </c>
      <c r="F17" s="7" t="s">
        <v>59</v>
      </c>
      <c r="G17" s="7" t="s">
        <v>105</v>
      </c>
      <c r="H17" s="7" t="s">
        <v>422</v>
      </c>
      <c r="I17" s="7" t="s">
        <v>107</v>
      </c>
      <c r="J17" s="7" t="s">
        <v>96</v>
      </c>
      <c r="K17" s="7" t="s">
        <v>82</v>
      </c>
      <c r="L17" s="7" t="s">
        <v>74</v>
      </c>
      <c r="M17" s="7" t="s">
        <v>111</v>
      </c>
      <c r="N17" s="7" t="s">
        <v>305</v>
      </c>
      <c r="O17" s="7" t="s">
        <v>114</v>
      </c>
      <c r="P17" s="7">
        <v>6</v>
      </c>
      <c r="Q17" s="7">
        <v>73</v>
      </c>
      <c r="R17" s="7">
        <v>0</v>
      </c>
      <c r="S17" s="7">
        <v>69</v>
      </c>
    </row>
    <row r="18" spans="1:19" x14ac:dyDescent="0.25">
      <c r="A18" s="7">
        <v>14</v>
      </c>
      <c r="B18" s="8"/>
      <c r="C18" s="8" t="s">
        <v>154</v>
      </c>
      <c r="D18" s="8" t="s">
        <v>57</v>
      </c>
      <c r="E18" s="7" t="s">
        <v>135</v>
      </c>
      <c r="F18" s="7" t="s">
        <v>126</v>
      </c>
      <c r="G18" s="7" t="s">
        <v>111</v>
      </c>
      <c r="H18" s="7" t="s">
        <v>179</v>
      </c>
      <c r="I18" s="7" t="s">
        <v>81</v>
      </c>
      <c r="J18" s="7" t="s">
        <v>92</v>
      </c>
      <c r="K18" s="7" t="s">
        <v>123</v>
      </c>
      <c r="L18" s="7" t="s">
        <v>102</v>
      </c>
      <c r="M18" s="7" t="s">
        <v>128</v>
      </c>
      <c r="N18" s="7" t="s">
        <v>120</v>
      </c>
      <c r="O18" s="7" t="s">
        <v>97</v>
      </c>
      <c r="P18" s="7">
        <v>6</v>
      </c>
      <c r="Q18" s="7">
        <v>71</v>
      </c>
      <c r="R18" s="7">
        <v>0</v>
      </c>
      <c r="S18" s="7">
        <v>66.5</v>
      </c>
    </row>
    <row r="19" spans="1:19" x14ac:dyDescent="0.25">
      <c r="A19" s="7">
        <v>15</v>
      </c>
      <c r="B19" s="8" t="s">
        <v>112</v>
      </c>
      <c r="C19" s="8" t="s">
        <v>423</v>
      </c>
      <c r="D19" s="8" t="s">
        <v>57</v>
      </c>
      <c r="E19" s="7" t="s">
        <v>243</v>
      </c>
      <c r="F19" s="7" t="s">
        <v>71</v>
      </c>
      <c r="G19" s="7" t="s">
        <v>251</v>
      </c>
      <c r="H19" s="7" t="s">
        <v>93</v>
      </c>
      <c r="I19" s="7" t="s">
        <v>181</v>
      </c>
      <c r="J19" s="7" t="s">
        <v>130</v>
      </c>
      <c r="K19" s="7" t="s">
        <v>105</v>
      </c>
      <c r="L19" s="7" t="s">
        <v>106</v>
      </c>
      <c r="M19" s="7" t="s">
        <v>169</v>
      </c>
      <c r="N19" s="7" t="s">
        <v>125</v>
      </c>
      <c r="O19" s="7" t="s">
        <v>111</v>
      </c>
      <c r="P19" s="7">
        <v>6</v>
      </c>
      <c r="Q19" s="7">
        <v>68.5</v>
      </c>
      <c r="R19" s="7">
        <v>0</v>
      </c>
      <c r="S19" s="7">
        <v>65</v>
      </c>
    </row>
    <row r="20" spans="1:19" x14ac:dyDescent="0.25">
      <c r="A20" s="7">
        <v>16</v>
      </c>
      <c r="B20" s="8"/>
      <c r="C20" s="8" t="s">
        <v>353</v>
      </c>
      <c r="D20" s="8" t="s">
        <v>57</v>
      </c>
      <c r="E20" s="7" t="s">
        <v>223</v>
      </c>
      <c r="F20" s="7" t="s">
        <v>142</v>
      </c>
      <c r="G20" s="7" t="s">
        <v>82</v>
      </c>
      <c r="H20" s="7" t="s">
        <v>204</v>
      </c>
      <c r="I20" s="7" t="s">
        <v>250</v>
      </c>
      <c r="J20" s="7" t="s">
        <v>86</v>
      </c>
      <c r="K20" s="7" t="s">
        <v>97</v>
      </c>
      <c r="L20" s="7" t="s">
        <v>156</v>
      </c>
      <c r="M20" s="7" t="s">
        <v>140</v>
      </c>
      <c r="N20" s="7" t="s">
        <v>135</v>
      </c>
      <c r="O20" s="7" t="s">
        <v>261</v>
      </c>
      <c r="P20" s="7">
        <v>6</v>
      </c>
      <c r="Q20" s="7">
        <v>65.5</v>
      </c>
      <c r="R20" s="7">
        <v>0</v>
      </c>
      <c r="S20" s="7">
        <v>61.5</v>
      </c>
    </row>
    <row r="21" spans="1:19" x14ac:dyDescent="0.25">
      <c r="A21" s="7">
        <v>17</v>
      </c>
      <c r="B21" s="8"/>
      <c r="C21" s="8" t="s">
        <v>424</v>
      </c>
      <c r="D21" s="8" t="s">
        <v>57</v>
      </c>
      <c r="E21" s="7" t="s">
        <v>105</v>
      </c>
      <c r="F21" s="7" t="s">
        <v>315</v>
      </c>
      <c r="G21" s="7" t="s">
        <v>250</v>
      </c>
      <c r="H21" s="7" t="s">
        <v>151</v>
      </c>
      <c r="I21" s="7" t="s">
        <v>139</v>
      </c>
      <c r="J21" s="7" t="s">
        <v>133</v>
      </c>
      <c r="K21" s="7" t="s">
        <v>245</v>
      </c>
      <c r="L21" s="7" t="s">
        <v>113</v>
      </c>
      <c r="M21" s="7" t="s">
        <v>293</v>
      </c>
      <c r="N21" s="7" t="s">
        <v>118</v>
      </c>
      <c r="O21" s="7" t="s">
        <v>96</v>
      </c>
      <c r="P21" s="7">
        <v>6</v>
      </c>
      <c r="Q21" s="7">
        <v>64.5</v>
      </c>
      <c r="R21" s="7">
        <v>0</v>
      </c>
      <c r="S21" s="7">
        <v>61.5</v>
      </c>
    </row>
    <row r="22" spans="1:19" x14ac:dyDescent="0.25">
      <c r="A22" s="7">
        <v>18</v>
      </c>
      <c r="B22" s="8" t="s">
        <v>79</v>
      </c>
      <c r="C22" s="8" t="s">
        <v>425</v>
      </c>
      <c r="D22" s="8" t="s">
        <v>57</v>
      </c>
      <c r="E22" s="7" t="s">
        <v>81</v>
      </c>
      <c r="F22" s="7" t="s">
        <v>102</v>
      </c>
      <c r="G22" s="7" t="s">
        <v>181</v>
      </c>
      <c r="H22" s="7" t="s">
        <v>155</v>
      </c>
      <c r="I22" s="7" t="s">
        <v>264</v>
      </c>
      <c r="J22" s="7" t="s">
        <v>118</v>
      </c>
      <c r="K22" s="7" t="s">
        <v>129</v>
      </c>
      <c r="L22" s="7" t="s">
        <v>146</v>
      </c>
      <c r="M22" s="7" t="s">
        <v>121</v>
      </c>
      <c r="N22" s="7" t="s">
        <v>200</v>
      </c>
      <c r="O22" s="7" t="s">
        <v>150</v>
      </c>
      <c r="P22" s="7">
        <v>6</v>
      </c>
      <c r="Q22" s="7">
        <v>63.5</v>
      </c>
      <c r="R22" s="7">
        <v>0</v>
      </c>
      <c r="S22" s="7">
        <v>60</v>
      </c>
    </row>
    <row r="23" spans="1:19" x14ac:dyDescent="0.25">
      <c r="A23" s="7">
        <v>19</v>
      </c>
      <c r="B23" s="8" t="s">
        <v>175</v>
      </c>
      <c r="C23" s="8" t="s">
        <v>426</v>
      </c>
      <c r="D23" s="8" t="s">
        <v>57</v>
      </c>
      <c r="E23" s="7" t="s">
        <v>124</v>
      </c>
      <c r="F23" s="7" t="s">
        <v>183</v>
      </c>
      <c r="G23" s="7" t="s">
        <v>261</v>
      </c>
      <c r="H23" s="7" t="s">
        <v>106</v>
      </c>
      <c r="I23" s="7" t="s">
        <v>296</v>
      </c>
      <c r="J23" s="7" t="s">
        <v>148</v>
      </c>
      <c r="K23" s="7" t="s">
        <v>253</v>
      </c>
      <c r="L23" s="7" t="s">
        <v>117</v>
      </c>
      <c r="M23" s="7" t="s">
        <v>400</v>
      </c>
      <c r="N23" s="7" t="s">
        <v>131</v>
      </c>
      <c r="O23" s="7" t="s">
        <v>163</v>
      </c>
      <c r="P23" s="7">
        <v>6</v>
      </c>
      <c r="Q23" s="7">
        <v>55.5</v>
      </c>
      <c r="R23" s="7">
        <v>0</v>
      </c>
      <c r="S23" s="7">
        <v>52.5</v>
      </c>
    </row>
    <row r="24" spans="1:19" x14ac:dyDescent="0.25">
      <c r="A24" s="7">
        <v>20</v>
      </c>
      <c r="B24" s="8"/>
      <c r="C24" s="8" t="s">
        <v>427</v>
      </c>
      <c r="D24" s="8" t="s">
        <v>57</v>
      </c>
      <c r="E24" s="7" t="s">
        <v>259</v>
      </c>
      <c r="F24" s="7" t="s">
        <v>237</v>
      </c>
      <c r="G24" s="7" t="s">
        <v>75</v>
      </c>
      <c r="H24" s="7" t="s">
        <v>169</v>
      </c>
      <c r="I24" s="7" t="s">
        <v>171</v>
      </c>
      <c r="J24" s="7" t="s">
        <v>198</v>
      </c>
      <c r="K24" s="7" t="s">
        <v>174</v>
      </c>
      <c r="L24" s="7" t="s">
        <v>99</v>
      </c>
      <c r="M24" s="7" t="s">
        <v>83</v>
      </c>
      <c r="N24" s="7" t="s">
        <v>231</v>
      </c>
      <c r="O24" s="7" t="s">
        <v>155</v>
      </c>
      <c r="P24" s="7">
        <v>5.5</v>
      </c>
      <c r="Q24" s="7">
        <v>62.5</v>
      </c>
      <c r="R24" s="7">
        <v>0</v>
      </c>
      <c r="S24" s="7">
        <v>59</v>
      </c>
    </row>
    <row r="25" spans="1:19" x14ac:dyDescent="0.25">
      <c r="A25" s="7">
        <v>21</v>
      </c>
      <c r="B25" s="8" t="s">
        <v>428</v>
      </c>
      <c r="C25" s="8" t="s">
        <v>429</v>
      </c>
      <c r="D25" s="8" t="s">
        <v>57</v>
      </c>
      <c r="E25" s="7" t="s">
        <v>113</v>
      </c>
      <c r="F25" s="7" t="s">
        <v>85</v>
      </c>
      <c r="G25" s="7" t="s">
        <v>333</v>
      </c>
      <c r="H25" s="7" t="s">
        <v>109</v>
      </c>
      <c r="I25" s="7" t="s">
        <v>209</v>
      </c>
      <c r="J25" s="7" t="s">
        <v>156</v>
      </c>
      <c r="K25" s="7" t="s">
        <v>187</v>
      </c>
      <c r="L25" s="7" t="s">
        <v>296</v>
      </c>
      <c r="M25" s="7" t="s">
        <v>240</v>
      </c>
      <c r="N25" s="7" t="s">
        <v>212</v>
      </c>
      <c r="O25" s="7" t="s">
        <v>243</v>
      </c>
      <c r="P25" s="7">
        <v>5.5</v>
      </c>
      <c r="Q25" s="7">
        <v>59.5</v>
      </c>
      <c r="R25" s="7">
        <v>0</v>
      </c>
      <c r="S25" s="7">
        <v>56.5</v>
      </c>
    </row>
    <row r="26" spans="1:19" x14ac:dyDescent="0.25">
      <c r="A26" s="7">
        <v>22</v>
      </c>
      <c r="B26" s="8"/>
      <c r="C26" s="8" t="s">
        <v>430</v>
      </c>
      <c r="D26" s="8" t="s">
        <v>57</v>
      </c>
      <c r="E26" s="7">
        <v>0</v>
      </c>
      <c r="F26" s="7" t="s">
        <v>263</v>
      </c>
      <c r="G26" s="7" t="s">
        <v>292</v>
      </c>
      <c r="H26" s="7" t="s">
        <v>296</v>
      </c>
      <c r="I26" s="7" t="s">
        <v>168</v>
      </c>
      <c r="J26" s="7" t="s">
        <v>116</v>
      </c>
      <c r="K26" s="7" t="s">
        <v>324</v>
      </c>
      <c r="L26" s="7" t="s">
        <v>121</v>
      </c>
      <c r="M26" s="7" t="s">
        <v>343</v>
      </c>
      <c r="N26" s="7" t="s">
        <v>294</v>
      </c>
      <c r="O26" s="7" t="s">
        <v>240</v>
      </c>
      <c r="P26" s="7">
        <v>5.5</v>
      </c>
      <c r="Q26" s="7">
        <v>49</v>
      </c>
      <c r="R26" s="7">
        <v>0</v>
      </c>
      <c r="S26" s="7">
        <v>46</v>
      </c>
    </row>
    <row r="27" spans="1:19" x14ac:dyDescent="0.25">
      <c r="A27" s="7">
        <v>23</v>
      </c>
      <c r="B27" s="8"/>
      <c r="C27" s="8" t="s">
        <v>185</v>
      </c>
      <c r="D27" s="8" t="s">
        <v>57</v>
      </c>
      <c r="E27" s="7" t="s">
        <v>333</v>
      </c>
      <c r="F27" s="7" t="s">
        <v>97</v>
      </c>
      <c r="G27" s="7" t="s">
        <v>243</v>
      </c>
      <c r="H27" s="7" t="s">
        <v>128</v>
      </c>
      <c r="I27" s="7" t="s">
        <v>65</v>
      </c>
      <c r="J27" s="7" t="s">
        <v>200</v>
      </c>
      <c r="K27" s="7" t="s">
        <v>155</v>
      </c>
      <c r="L27" s="7" t="s">
        <v>247</v>
      </c>
      <c r="M27" s="7" t="s">
        <v>115</v>
      </c>
      <c r="N27" s="7" t="s">
        <v>181</v>
      </c>
      <c r="O27" s="7" t="s">
        <v>209</v>
      </c>
      <c r="P27" s="7">
        <v>5</v>
      </c>
      <c r="Q27" s="7">
        <v>62</v>
      </c>
      <c r="R27" s="7">
        <v>0</v>
      </c>
      <c r="S27" s="7">
        <v>58.5</v>
      </c>
    </row>
    <row r="28" spans="1:19" x14ac:dyDescent="0.25">
      <c r="A28" s="7">
        <v>24</v>
      </c>
      <c r="B28" s="8"/>
      <c r="C28" s="8" t="s">
        <v>431</v>
      </c>
      <c r="D28" s="8" t="s">
        <v>57</v>
      </c>
      <c r="E28" s="7" t="s">
        <v>108</v>
      </c>
      <c r="F28" s="7" t="s">
        <v>152</v>
      </c>
      <c r="G28" s="7" t="s">
        <v>65</v>
      </c>
      <c r="H28" s="7" t="s">
        <v>322</v>
      </c>
      <c r="I28" s="7" t="s">
        <v>143</v>
      </c>
      <c r="J28" s="7" t="s">
        <v>170</v>
      </c>
      <c r="K28" s="7" t="s">
        <v>116</v>
      </c>
      <c r="L28" s="7" t="s">
        <v>215</v>
      </c>
      <c r="M28" s="7" t="s">
        <v>251</v>
      </c>
      <c r="N28" s="7" t="s">
        <v>113</v>
      </c>
      <c r="O28" s="7" t="s">
        <v>156</v>
      </c>
      <c r="P28" s="7">
        <v>5</v>
      </c>
      <c r="Q28" s="7">
        <v>56.5</v>
      </c>
      <c r="R28" s="7">
        <v>1</v>
      </c>
      <c r="S28" s="7">
        <v>56</v>
      </c>
    </row>
    <row r="29" spans="1:19" x14ac:dyDescent="0.25">
      <c r="A29" s="7">
        <v>25</v>
      </c>
      <c r="B29" s="8"/>
      <c r="C29" s="8" t="s">
        <v>403</v>
      </c>
      <c r="D29" s="8" t="s">
        <v>57</v>
      </c>
      <c r="E29" s="7" t="s">
        <v>192</v>
      </c>
      <c r="F29" s="7" t="s">
        <v>231</v>
      </c>
      <c r="G29" s="7" t="s">
        <v>233</v>
      </c>
      <c r="H29" s="7" t="s">
        <v>187</v>
      </c>
      <c r="I29" s="7" t="s">
        <v>262</v>
      </c>
      <c r="J29" s="7" t="s">
        <v>102</v>
      </c>
      <c r="K29" s="7" t="s">
        <v>243</v>
      </c>
      <c r="L29" s="7" t="s">
        <v>212</v>
      </c>
      <c r="M29" s="7" t="s">
        <v>179</v>
      </c>
      <c r="N29" s="7" t="s">
        <v>203</v>
      </c>
      <c r="O29" s="7" t="s">
        <v>298</v>
      </c>
      <c r="P29" s="7">
        <v>5</v>
      </c>
      <c r="Q29" s="7">
        <v>56.5</v>
      </c>
      <c r="R29" s="7">
        <v>0</v>
      </c>
      <c r="S29" s="7">
        <v>53.5</v>
      </c>
    </row>
    <row r="30" spans="1:19" x14ac:dyDescent="0.25">
      <c r="A30" s="7">
        <v>26</v>
      </c>
      <c r="B30" s="8"/>
      <c r="C30" s="8" t="s">
        <v>29</v>
      </c>
      <c r="D30" s="8" t="s">
        <v>57</v>
      </c>
      <c r="E30" s="7" t="s">
        <v>181</v>
      </c>
      <c r="F30" s="7" t="s">
        <v>268</v>
      </c>
      <c r="G30" s="7" t="s">
        <v>147</v>
      </c>
      <c r="H30" s="7" t="s">
        <v>231</v>
      </c>
      <c r="I30" s="7" t="s">
        <v>298</v>
      </c>
      <c r="J30" s="7" t="s">
        <v>150</v>
      </c>
      <c r="K30" s="7" t="s">
        <v>140</v>
      </c>
      <c r="L30" s="7" t="s">
        <v>294</v>
      </c>
      <c r="M30" s="7" t="s">
        <v>262</v>
      </c>
      <c r="N30" s="7" t="s">
        <v>165</v>
      </c>
      <c r="O30" s="7" t="s">
        <v>167</v>
      </c>
      <c r="P30" s="7">
        <v>5</v>
      </c>
      <c r="Q30" s="7">
        <v>54</v>
      </c>
      <c r="R30" s="7">
        <v>0</v>
      </c>
      <c r="S30" s="7">
        <v>51</v>
      </c>
    </row>
    <row r="31" spans="1:19" x14ac:dyDescent="0.25">
      <c r="A31" s="7">
        <v>27</v>
      </c>
      <c r="B31" s="8"/>
      <c r="C31" s="8" t="s">
        <v>196</v>
      </c>
      <c r="D31" s="8" t="s">
        <v>57</v>
      </c>
      <c r="E31" s="7" t="s">
        <v>172</v>
      </c>
      <c r="F31" s="7" t="s">
        <v>298</v>
      </c>
      <c r="G31" s="7" t="s">
        <v>77</v>
      </c>
      <c r="H31" s="7" t="s">
        <v>96</v>
      </c>
      <c r="I31" s="7" t="s">
        <v>140</v>
      </c>
      <c r="J31" s="7" t="s">
        <v>167</v>
      </c>
      <c r="K31" s="7" t="s">
        <v>268</v>
      </c>
      <c r="L31" s="7" t="s">
        <v>282</v>
      </c>
      <c r="M31" s="7">
        <v>-1</v>
      </c>
      <c r="N31" s="7" t="s">
        <v>318</v>
      </c>
      <c r="O31" s="7" t="s">
        <v>247</v>
      </c>
      <c r="P31" s="7">
        <v>5</v>
      </c>
      <c r="Q31" s="7">
        <v>51</v>
      </c>
      <c r="R31" s="7">
        <v>0</v>
      </c>
      <c r="S31" s="7">
        <v>50.5</v>
      </c>
    </row>
    <row r="32" spans="1:19" x14ac:dyDescent="0.25">
      <c r="A32" s="7">
        <v>28</v>
      </c>
      <c r="B32" s="8"/>
      <c r="C32" s="8" t="s">
        <v>432</v>
      </c>
      <c r="D32" s="8" t="s">
        <v>57</v>
      </c>
      <c r="E32" s="7" t="s">
        <v>140</v>
      </c>
      <c r="F32" s="7" t="s">
        <v>123</v>
      </c>
      <c r="G32" s="7" t="s">
        <v>283</v>
      </c>
      <c r="H32" s="7" t="s">
        <v>349</v>
      </c>
      <c r="I32" s="7" t="s">
        <v>333</v>
      </c>
      <c r="J32" s="7" t="s">
        <v>263</v>
      </c>
      <c r="K32" s="7" t="s">
        <v>81</v>
      </c>
      <c r="L32" s="7" t="s">
        <v>150</v>
      </c>
      <c r="M32" s="7" t="s">
        <v>158</v>
      </c>
      <c r="N32" s="7" t="s">
        <v>180</v>
      </c>
      <c r="O32" s="7" t="s">
        <v>322</v>
      </c>
      <c r="P32" s="7">
        <v>5</v>
      </c>
      <c r="Q32" s="7">
        <v>47.5</v>
      </c>
      <c r="R32" s="7">
        <v>0</v>
      </c>
      <c r="S32" s="7">
        <v>47</v>
      </c>
    </row>
    <row r="33" spans="1:19" x14ac:dyDescent="0.25">
      <c r="A33" s="7">
        <v>29</v>
      </c>
      <c r="B33" s="8"/>
      <c r="C33" s="8" t="s">
        <v>397</v>
      </c>
      <c r="D33" s="8" t="s">
        <v>57</v>
      </c>
      <c r="E33" s="7" t="s">
        <v>143</v>
      </c>
      <c r="F33" s="7" t="s">
        <v>349</v>
      </c>
      <c r="G33" s="7" t="s">
        <v>163</v>
      </c>
      <c r="H33" s="7" t="s">
        <v>263</v>
      </c>
      <c r="I33" s="7" t="s">
        <v>318</v>
      </c>
      <c r="J33" s="7" t="s">
        <v>173</v>
      </c>
      <c r="K33" s="7" t="s">
        <v>203</v>
      </c>
      <c r="L33" s="7">
        <v>-1</v>
      </c>
      <c r="M33" s="7" t="s">
        <v>292</v>
      </c>
      <c r="N33" s="7" t="s">
        <v>207</v>
      </c>
      <c r="O33" s="7" t="s">
        <v>262</v>
      </c>
      <c r="P33" s="7">
        <v>5</v>
      </c>
      <c r="Q33" s="7">
        <v>47.5</v>
      </c>
      <c r="R33" s="7">
        <v>0</v>
      </c>
      <c r="S33" s="7">
        <v>47</v>
      </c>
    </row>
    <row r="34" spans="1:19" x14ac:dyDescent="0.25">
      <c r="A34" s="7">
        <v>30</v>
      </c>
      <c r="B34" s="8"/>
      <c r="C34" s="8" t="s">
        <v>300</v>
      </c>
      <c r="D34" s="8" t="s">
        <v>57</v>
      </c>
      <c r="E34" s="7" t="s">
        <v>200</v>
      </c>
      <c r="F34" s="7" t="s">
        <v>122</v>
      </c>
      <c r="G34" s="7" t="s">
        <v>158</v>
      </c>
      <c r="H34" s="7" t="s">
        <v>116</v>
      </c>
      <c r="I34" s="7" t="s">
        <v>97</v>
      </c>
      <c r="J34" s="7" t="s">
        <v>115</v>
      </c>
      <c r="K34" s="7" t="s">
        <v>190</v>
      </c>
      <c r="L34" s="7" t="s">
        <v>283</v>
      </c>
      <c r="M34" s="7" t="s">
        <v>245</v>
      </c>
      <c r="N34" s="7" t="s">
        <v>315</v>
      </c>
      <c r="O34" s="7" t="s">
        <v>192</v>
      </c>
      <c r="P34" s="7">
        <v>4.5</v>
      </c>
      <c r="Q34" s="7">
        <v>57</v>
      </c>
      <c r="R34" s="7">
        <v>0</v>
      </c>
      <c r="S34" s="7">
        <v>54</v>
      </c>
    </row>
    <row r="35" spans="1:19" x14ac:dyDescent="0.25">
      <c r="A35" s="7">
        <v>31</v>
      </c>
      <c r="B35" s="8"/>
      <c r="C35" s="8" t="s">
        <v>407</v>
      </c>
      <c r="D35" s="8" t="s">
        <v>57</v>
      </c>
      <c r="E35" s="7" t="s">
        <v>161</v>
      </c>
      <c r="F35" s="7">
        <v>-1</v>
      </c>
      <c r="G35" s="7" t="s">
        <v>168</v>
      </c>
      <c r="H35" s="7" t="s">
        <v>294</v>
      </c>
      <c r="I35" s="7" t="s">
        <v>180</v>
      </c>
      <c r="J35" s="7" t="s">
        <v>349</v>
      </c>
      <c r="K35" s="7" t="s">
        <v>272</v>
      </c>
      <c r="L35" s="7" t="s">
        <v>148</v>
      </c>
      <c r="M35" s="7" t="s">
        <v>192</v>
      </c>
      <c r="N35" s="7" t="s">
        <v>237</v>
      </c>
      <c r="O35" s="7" t="s">
        <v>173</v>
      </c>
      <c r="P35" s="7">
        <v>4.5</v>
      </c>
      <c r="Q35" s="7">
        <v>54</v>
      </c>
      <c r="R35" s="7">
        <v>0</v>
      </c>
      <c r="S35" s="7">
        <v>50.5</v>
      </c>
    </row>
    <row r="36" spans="1:19" x14ac:dyDescent="0.25">
      <c r="A36" s="7">
        <v>32</v>
      </c>
      <c r="B36" s="8"/>
      <c r="C36" s="8" t="s">
        <v>396</v>
      </c>
      <c r="D36" s="8" t="s">
        <v>57</v>
      </c>
      <c r="E36" s="7" t="s">
        <v>171</v>
      </c>
      <c r="F36" s="7" t="s">
        <v>190</v>
      </c>
      <c r="G36" s="7" t="s">
        <v>207</v>
      </c>
      <c r="H36" s="7" t="s">
        <v>170</v>
      </c>
      <c r="I36" s="7">
        <v>-1</v>
      </c>
      <c r="J36" s="7" t="s">
        <v>318</v>
      </c>
      <c r="K36" s="7" t="s">
        <v>275</v>
      </c>
      <c r="L36" s="7" t="s">
        <v>229</v>
      </c>
      <c r="M36" s="7" t="s">
        <v>139</v>
      </c>
      <c r="N36" s="7" t="s">
        <v>117</v>
      </c>
      <c r="O36" s="7" t="s">
        <v>180</v>
      </c>
      <c r="P36" s="7">
        <v>4.5</v>
      </c>
      <c r="Q36" s="7">
        <v>50.5</v>
      </c>
      <c r="R36" s="7">
        <v>0</v>
      </c>
      <c r="S36" s="7">
        <v>50</v>
      </c>
    </row>
    <row r="37" spans="1:19" x14ac:dyDescent="0.25">
      <c r="A37" s="7">
        <v>33</v>
      </c>
      <c r="B37" s="8"/>
      <c r="C37" s="8" t="s">
        <v>433</v>
      </c>
      <c r="D37" s="8" t="s">
        <v>57</v>
      </c>
      <c r="E37" s="7" t="s">
        <v>111</v>
      </c>
      <c r="F37" s="7" t="s">
        <v>116</v>
      </c>
      <c r="G37" s="7" t="s">
        <v>200</v>
      </c>
      <c r="H37" s="7" t="s">
        <v>115</v>
      </c>
      <c r="I37" s="7" t="s">
        <v>114</v>
      </c>
      <c r="J37" s="7" t="s">
        <v>240</v>
      </c>
      <c r="K37" s="7" t="s">
        <v>124</v>
      </c>
      <c r="L37" s="7" t="s">
        <v>204</v>
      </c>
      <c r="M37" s="7" t="s">
        <v>203</v>
      </c>
      <c r="N37" s="7">
        <v>-1</v>
      </c>
      <c r="O37" s="7" t="s">
        <v>177</v>
      </c>
      <c r="P37" s="7">
        <v>4</v>
      </c>
      <c r="Q37" s="7">
        <v>60.5</v>
      </c>
      <c r="R37" s="7">
        <v>0</v>
      </c>
      <c r="S37" s="7">
        <v>57</v>
      </c>
    </row>
    <row r="38" spans="1:19" x14ac:dyDescent="0.25">
      <c r="A38" s="7">
        <v>34</v>
      </c>
      <c r="B38" s="8"/>
      <c r="C38" s="8" t="s">
        <v>399</v>
      </c>
      <c r="D38" s="8" t="s">
        <v>57</v>
      </c>
      <c r="E38" s="7" t="s">
        <v>120</v>
      </c>
      <c r="F38" s="7" t="s">
        <v>117</v>
      </c>
      <c r="G38" s="7" t="s">
        <v>135</v>
      </c>
      <c r="H38" s="7" t="s">
        <v>165</v>
      </c>
      <c r="I38" s="7" t="s">
        <v>260</v>
      </c>
      <c r="J38" s="7" t="s">
        <v>264</v>
      </c>
      <c r="K38" s="7" t="s">
        <v>339</v>
      </c>
      <c r="L38" s="7" t="s">
        <v>236</v>
      </c>
      <c r="M38" s="7" t="s">
        <v>206</v>
      </c>
      <c r="N38" s="7" t="s">
        <v>282</v>
      </c>
      <c r="O38" s="7" t="s">
        <v>284</v>
      </c>
      <c r="P38" s="7">
        <v>4</v>
      </c>
      <c r="Q38" s="7">
        <v>56.5</v>
      </c>
      <c r="R38" s="7">
        <v>0</v>
      </c>
      <c r="S38" s="7">
        <v>53</v>
      </c>
    </row>
    <row r="39" spans="1:19" x14ac:dyDescent="0.25">
      <c r="A39" s="7">
        <v>35</v>
      </c>
      <c r="B39" s="8"/>
      <c r="C39" s="8" t="s">
        <v>205</v>
      </c>
      <c r="D39" s="8" t="s">
        <v>57</v>
      </c>
      <c r="E39" s="7" t="s">
        <v>313</v>
      </c>
      <c r="F39" s="7" t="s">
        <v>83</v>
      </c>
      <c r="G39" s="7" t="s">
        <v>315</v>
      </c>
      <c r="H39" s="7" t="s">
        <v>121</v>
      </c>
      <c r="I39" s="7" t="s">
        <v>172</v>
      </c>
      <c r="J39" s="7" t="s">
        <v>283</v>
      </c>
      <c r="K39" s="7" t="s">
        <v>322</v>
      </c>
      <c r="L39" s="7" t="s">
        <v>279</v>
      </c>
      <c r="M39" s="7" t="s">
        <v>434</v>
      </c>
      <c r="N39" s="7" t="s">
        <v>363</v>
      </c>
      <c r="O39" s="7">
        <v>-1</v>
      </c>
      <c r="P39" s="7">
        <v>4</v>
      </c>
      <c r="Q39" s="7">
        <v>45.5</v>
      </c>
      <c r="R39" s="7">
        <v>0</v>
      </c>
      <c r="S39" s="7">
        <v>45</v>
      </c>
    </row>
    <row r="40" spans="1:19" x14ac:dyDescent="0.25">
      <c r="A40" s="7">
        <v>36</v>
      </c>
      <c r="B40" s="8"/>
      <c r="C40" s="8" t="s">
        <v>356</v>
      </c>
      <c r="D40" s="8" t="s">
        <v>57</v>
      </c>
      <c r="E40" s="7" t="s">
        <v>158</v>
      </c>
      <c r="F40" s="7" t="s">
        <v>318</v>
      </c>
      <c r="G40" s="7" t="s">
        <v>192</v>
      </c>
      <c r="H40" s="7" t="s">
        <v>280</v>
      </c>
      <c r="I40" s="7" t="s">
        <v>215</v>
      </c>
      <c r="J40" s="7" t="s">
        <v>435</v>
      </c>
      <c r="K40" s="7">
        <v>-1</v>
      </c>
      <c r="L40" s="7" t="s">
        <v>206</v>
      </c>
      <c r="M40" s="7" t="s">
        <v>259</v>
      </c>
      <c r="N40" s="7" t="s">
        <v>210</v>
      </c>
      <c r="O40" s="7" t="s">
        <v>296</v>
      </c>
      <c r="P40" s="7">
        <v>4</v>
      </c>
      <c r="Q40" s="7">
        <v>44</v>
      </c>
      <c r="R40" s="7">
        <v>0</v>
      </c>
      <c r="S40" s="7">
        <v>43.5</v>
      </c>
    </row>
    <row r="41" spans="1:19" x14ac:dyDescent="0.25">
      <c r="A41" s="7">
        <v>37</v>
      </c>
      <c r="B41" s="8"/>
      <c r="C41" s="8" t="s">
        <v>359</v>
      </c>
      <c r="D41" s="8" t="s">
        <v>57</v>
      </c>
      <c r="E41" s="7" t="s">
        <v>61</v>
      </c>
      <c r="F41" s="7" t="s">
        <v>212</v>
      </c>
      <c r="G41" s="7" t="s">
        <v>368</v>
      </c>
      <c r="H41" s="7" t="s">
        <v>210</v>
      </c>
      <c r="I41" s="7" t="s">
        <v>207</v>
      </c>
      <c r="J41" s="7">
        <v>-1</v>
      </c>
      <c r="K41" s="7" t="s">
        <v>298</v>
      </c>
      <c r="L41" s="7" t="s">
        <v>159</v>
      </c>
      <c r="M41" s="7" t="s">
        <v>318</v>
      </c>
      <c r="N41" s="7" t="s">
        <v>263</v>
      </c>
      <c r="O41" s="7" t="s">
        <v>352</v>
      </c>
      <c r="P41" s="7">
        <v>3.5</v>
      </c>
      <c r="Q41" s="7">
        <v>48</v>
      </c>
      <c r="R41" s="7">
        <v>0</v>
      </c>
      <c r="S41" s="7">
        <v>47.5</v>
      </c>
    </row>
    <row r="42" spans="1:19" x14ac:dyDescent="0.25">
      <c r="A42" s="7">
        <v>38</v>
      </c>
      <c r="B42" s="8"/>
      <c r="C42" s="8" t="s">
        <v>436</v>
      </c>
      <c r="D42" s="8" t="s">
        <v>57</v>
      </c>
      <c r="E42" s="7" t="s">
        <v>114</v>
      </c>
      <c r="F42" s="7" t="s">
        <v>177</v>
      </c>
      <c r="G42" s="7" t="s">
        <v>173</v>
      </c>
      <c r="H42" s="7">
        <v>-1</v>
      </c>
      <c r="I42" s="7" t="s">
        <v>206</v>
      </c>
      <c r="J42" s="7" t="s">
        <v>367</v>
      </c>
      <c r="K42" s="7" t="s">
        <v>308</v>
      </c>
      <c r="L42" s="7" t="s">
        <v>322</v>
      </c>
      <c r="M42" s="7" t="s">
        <v>147</v>
      </c>
      <c r="N42" s="7" t="s">
        <v>229</v>
      </c>
      <c r="O42" s="7" t="s">
        <v>260</v>
      </c>
      <c r="P42" s="7">
        <v>3.5</v>
      </c>
      <c r="Q42" s="7">
        <v>46</v>
      </c>
      <c r="R42" s="7">
        <v>0</v>
      </c>
      <c r="S42" s="7">
        <v>45.5</v>
      </c>
    </row>
    <row r="43" spans="1:19" x14ac:dyDescent="0.25">
      <c r="A43" s="7">
        <v>39</v>
      </c>
      <c r="B43" s="8"/>
      <c r="C43" s="8" t="s">
        <v>437</v>
      </c>
      <c r="D43" s="8" t="s">
        <v>57</v>
      </c>
      <c r="E43" s="7" t="s">
        <v>133</v>
      </c>
      <c r="F43" s="7" t="s">
        <v>336</v>
      </c>
      <c r="G43" s="7">
        <v>-1</v>
      </c>
      <c r="H43" s="7" t="s">
        <v>183</v>
      </c>
      <c r="I43" s="7" t="s">
        <v>147</v>
      </c>
      <c r="J43" s="7" t="s">
        <v>279</v>
      </c>
      <c r="K43" s="7" t="s">
        <v>278</v>
      </c>
      <c r="L43" s="7" t="s">
        <v>321</v>
      </c>
      <c r="M43" s="7" t="s">
        <v>317</v>
      </c>
      <c r="N43" s="7" t="s">
        <v>211</v>
      </c>
      <c r="O43" s="7" t="s">
        <v>268</v>
      </c>
      <c r="P43" s="7">
        <v>1</v>
      </c>
      <c r="Q43" s="7">
        <v>47</v>
      </c>
      <c r="R43" s="7">
        <v>0</v>
      </c>
      <c r="S43" s="7">
        <v>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8" workbookViewId="0">
      <selection activeCell="C6" sqref="C6:C43"/>
    </sheetView>
  </sheetViews>
  <sheetFormatPr defaultRowHeight="15" x14ac:dyDescent="0.25"/>
  <sheetData>
    <row r="1" spans="1:20" x14ac:dyDescent="0.25">
      <c r="A1" s="13" t="s">
        <v>217</v>
      </c>
    </row>
    <row r="2" spans="1:20" x14ac:dyDescent="0.25">
      <c r="A2" s="2" t="s">
        <v>439</v>
      </c>
    </row>
    <row r="3" spans="1:20" x14ac:dyDescent="0.25">
      <c r="A3" s="3" t="s">
        <v>440</v>
      </c>
    </row>
    <row r="4" spans="1:20" x14ac:dyDescent="0.25">
      <c r="A4" s="2" t="s">
        <v>36</v>
      </c>
    </row>
    <row r="5" spans="1:20" x14ac:dyDescent="0.25">
      <c r="A5" s="4" t="s">
        <v>37</v>
      </c>
      <c r="B5" s="5"/>
      <c r="C5" s="5" t="s">
        <v>38</v>
      </c>
      <c r="D5" s="6" t="s">
        <v>39</v>
      </c>
      <c r="E5" s="5" t="s">
        <v>40</v>
      </c>
      <c r="F5" s="4" t="s">
        <v>41</v>
      </c>
      <c r="G5" s="4" t="s">
        <v>42</v>
      </c>
      <c r="H5" s="4" t="s">
        <v>43</v>
      </c>
      <c r="I5" s="4" t="s">
        <v>44</v>
      </c>
      <c r="J5" s="4" t="s">
        <v>45</v>
      </c>
      <c r="K5" s="4" t="s">
        <v>46</v>
      </c>
      <c r="L5" s="4" t="s">
        <v>47</v>
      </c>
      <c r="M5" s="4" t="s">
        <v>48</v>
      </c>
      <c r="N5" s="4" t="s">
        <v>49</v>
      </c>
      <c r="O5" s="4" t="s">
        <v>50</v>
      </c>
      <c r="P5" s="4" t="s">
        <v>51</v>
      </c>
      <c r="Q5" s="4" t="s">
        <v>52</v>
      </c>
      <c r="R5" s="4" t="s">
        <v>53</v>
      </c>
      <c r="S5" s="4" t="s">
        <v>54</v>
      </c>
      <c r="T5" s="4" t="s">
        <v>55</v>
      </c>
    </row>
    <row r="6" spans="1:20" x14ac:dyDescent="0.25">
      <c r="A6" s="7">
        <v>1</v>
      </c>
      <c r="B6" s="8" t="s">
        <v>112</v>
      </c>
      <c r="C6" s="8" t="s">
        <v>383</v>
      </c>
      <c r="D6" s="9">
        <v>2514</v>
      </c>
      <c r="E6" s="8" t="s">
        <v>57</v>
      </c>
      <c r="F6" s="7" t="s">
        <v>99</v>
      </c>
      <c r="G6" s="7" t="s">
        <v>73</v>
      </c>
      <c r="H6" s="7" t="s">
        <v>63</v>
      </c>
      <c r="I6" s="7" t="s">
        <v>62</v>
      </c>
      <c r="J6" s="7" t="s">
        <v>227</v>
      </c>
      <c r="K6" s="7" t="s">
        <v>128</v>
      </c>
      <c r="L6" s="7" t="s">
        <v>104</v>
      </c>
      <c r="M6" s="7" t="s">
        <v>72</v>
      </c>
      <c r="N6" s="7" t="s">
        <v>291</v>
      </c>
      <c r="O6" s="7" t="s">
        <v>126</v>
      </c>
      <c r="P6" s="7" t="s">
        <v>84</v>
      </c>
      <c r="Q6" s="7">
        <v>10.5</v>
      </c>
      <c r="R6" s="7">
        <v>76</v>
      </c>
      <c r="S6" s="7">
        <v>0</v>
      </c>
      <c r="T6" s="7">
        <v>70.5</v>
      </c>
    </row>
    <row r="7" spans="1:20" x14ac:dyDescent="0.25">
      <c r="A7" s="7">
        <v>2</v>
      </c>
      <c r="B7" s="8" t="s">
        <v>112</v>
      </c>
      <c r="C7" s="8" t="s">
        <v>289</v>
      </c>
      <c r="D7" s="9">
        <v>2382</v>
      </c>
      <c r="E7" s="8" t="s">
        <v>57</v>
      </c>
      <c r="F7" s="7" t="s">
        <v>123</v>
      </c>
      <c r="G7" s="7" t="s">
        <v>191</v>
      </c>
      <c r="H7" s="7" t="s">
        <v>72</v>
      </c>
      <c r="I7" s="7" t="s">
        <v>70</v>
      </c>
      <c r="J7" s="7" t="s">
        <v>136</v>
      </c>
      <c r="K7" s="7" t="s">
        <v>59</v>
      </c>
      <c r="L7" s="7" t="s">
        <v>76</v>
      </c>
      <c r="M7" s="7" t="s">
        <v>146</v>
      </c>
      <c r="N7" s="7" t="s">
        <v>71</v>
      </c>
      <c r="O7" s="7" t="s">
        <v>77</v>
      </c>
      <c r="P7" s="7" t="s">
        <v>94</v>
      </c>
      <c r="Q7" s="7">
        <v>9.5</v>
      </c>
      <c r="R7" s="7">
        <v>74.5</v>
      </c>
      <c r="S7" s="7">
        <v>0</v>
      </c>
      <c r="T7" s="7">
        <v>70</v>
      </c>
    </row>
    <row r="8" spans="1:20" x14ac:dyDescent="0.25">
      <c r="A8" s="7">
        <v>3</v>
      </c>
      <c r="B8" s="8" t="s">
        <v>112</v>
      </c>
      <c r="C8" s="8" t="s">
        <v>419</v>
      </c>
      <c r="D8" s="9">
        <v>2231</v>
      </c>
      <c r="E8" s="8" t="s">
        <v>57</v>
      </c>
      <c r="F8" s="7" t="s">
        <v>101</v>
      </c>
      <c r="G8" s="7" t="s">
        <v>130</v>
      </c>
      <c r="H8" s="7" t="s">
        <v>85</v>
      </c>
      <c r="I8" s="7" t="s">
        <v>191</v>
      </c>
      <c r="J8" s="7" t="s">
        <v>68</v>
      </c>
      <c r="K8" s="7" t="s">
        <v>228</v>
      </c>
      <c r="L8" s="7" t="s">
        <v>87</v>
      </c>
      <c r="M8" s="7" t="s">
        <v>62</v>
      </c>
      <c r="N8" s="7" t="s">
        <v>94</v>
      </c>
      <c r="O8" s="7" t="s">
        <v>59</v>
      </c>
      <c r="P8" s="7" t="s">
        <v>88</v>
      </c>
      <c r="Q8" s="7">
        <v>8.5</v>
      </c>
      <c r="R8" s="7">
        <v>74</v>
      </c>
      <c r="S8" s="7">
        <v>0</v>
      </c>
      <c r="T8" s="7">
        <v>69</v>
      </c>
    </row>
    <row r="9" spans="1:20" x14ac:dyDescent="0.25">
      <c r="A9" s="7">
        <v>4</v>
      </c>
      <c r="B9" s="8"/>
      <c r="C9" s="8" t="s">
        <v>441</v>
      </c>
      <c r="D9" s="9">
        <v>2021</v>
      </c>
      <c r="E9" s="8" t="s">
        <v>57</v>
      </c>
      <c r="F9" s="7" t="s">
        <v>269</v>
      </c>
      <c r="G9" s="7" t="s">
        <v>58</v>
      </c>
      <c r="H9" s="7" t="s">
        <v>125</v>
      </c>
      <c r="I9" s="7" t="s">
        <v>291</v>
      </c>
      <c r="J9" s="7" t="s">
        <v>149</v>
      </c>
      <c r="K9" s="7" t="s">
        <v>382</v>
      </c>
      <c r="L9" s="7" t="s">
        <v>85</v>
      </c>
      <c r="M9" s="7" t="s">
        <v>95</v>
      </c>
      <c r="N9" s="7" t="s">
        <v>91</v>
      </c>
      <c r="O9" s="7" t="s">
        <v>128</v>
      </c>
      <c r="P9" s="7" t="s">
        <v>65</v>
      </c>
      <c r="Q9" s="7">
        <v>7.5</v>
      </c>
      <c r="R9" s="7">
        <v>76</v>
      </c>
      <c r="S9" s="7">
        <v>0</v>
      </c>
      <c r="T9" s="7">
        <v>72.5</v>
      </c>
    </row>
    <row r="10" spans="1:20" x14ac:dyDescent="0.25">
      <c r="A10" s="7">
        <v>5</v>
      </c>
      <c r="B10" s="8" t="s">
        <v>79</v>
      </c>
      <c r="C10" s="8" t="s">
        <v>24</v>
      </c>
      <c r="D10" s="9">
        <v>2227</v>
      </c>
      <c r="E10" s="8" t="s">
        <v>57</v>
      </c>
      <c r="F10" s="7" t="s">
        <v>298</v>
      </c>
      <c r="G10" s="7" t="s">
        <v>116</v>
      </c>
      <c r="H10" s="7" t="s">
        <v>87</v>
      </c>
      <c r="I10" s="7" t="s">
        <v>181</v>
      </c>
      <c r="J10" s="7" t="s">
        <v>123</v>
      </c>
      <c r="K10" s="7" t="s">
        <v>70</v>
      </c>
      <c r="L10" s="7" t="s">
        <v>94</v>
      </c>
      <c r="M10" s="7" t="s">
        <v>75</v>
      </c>
      <c r="N10" s="7" t="s">
        <v>226</v>
      </c>
      <c r="O10" s="7" t="s">
        <v>67</v>
      </c>
      <c r="P10" s="7" t="s">
        <v>60</v>
      </c>
      <c r="Q10" s="7">
        <v>7.5</v>
      </c>
      <c r="R10" s="7">
        <v>69.5</v>
      </c>
      <c r="S10" s="7">
        <v>0</v>
      </c>
      <c r="T10" s="7">
        <v>67</v>
      </c>
    </row>
    <row r="11" spans="1:20" x14ac:dyDescent="0.25">
      <c r="A11" s="7">
        <v>6</v>
      </c>
      <c r="B11" s="8" t="s">
        <v>79</v>
      </c>
      <c r="C11" s="8" t="s">
        <v>387</v>
      </c>
      <c r="D11" s="9">
        <v>2311</v>
      </c>
      <c r="E11" s="8" t="s">
        <v>57</v>
      </c>
      <c r="F11" s="7" t="s">
        <v>174</v>
      </c>
      <c r="G11" s="7" t="s">
        <v>126</v>
      </c>
      <c r="H11" s="7" t="s">
        <v>169</v>
      </c>
      <c r="I11" s="7" t="s">
        <v>75</v>
      </c>
      <c r="J11" s="7" t="s">
        <v>384</v>
      </c>
      <c r="K11" s="7" t="s">
        <v>125</v>
      </c>
      <c r="L11" s="7" t="s">
        <v>221</v>
      </c>
      <c r="M11" s="7" t="s">
        <v>92</v>
      </c>
      <c r="N11" s="7" t="s">
        <v>93</v>
      </c>
      <c r="O11" s="7" t="s">
        <v>111</v>
      </c>
      <c r="P11" s="7" t="s">
        <v>59</v>
      </c>
      <c r="Q11" s="7">
        <v>7</v>
      </c>
      <c r="R11" s="7">
        <v>76.5</v>
      </c>
      <c r="S11" s="7">
        <v>0</v>
      </c>
      <c r="T11" s="7">
        <v>72</v>
      </c>
    </row>
    <row r="12" spans="1:20" x14ac:dyDescent="0.25">
      <c r="A12" s="7">
        <v>7</v>
      </c>
      <c r="B12" s="8" t="s">
        <v>79</v>
      </c>
      <c r="C12" s="8" t="s">
        <v>22</v>
      </c>
      <c r="D12" s="9">
        <v>2342</v>
      </c>
      <c r="E12" s="8" t="s">
        <v>57</v>
      </c>
      <c r="F12" s="7" t="s">
        <v>231</v>
      </c>
      <c r="G12" s="7" t="s">
        <v>88</v>
      </c>
      <c r="H12" s="7" t="s">
        <v>171</v>
      </c>
      <c r="I12" s="7" t="s">
        <v>108</v>
      </c>
      <c r="J12" s="7" t="s">
        <v>135</v>
      </c>
      <c r="K12" s="7" t="s">
        <v>58</v>
      </c>
      <c r="L12" s="7" t="s">
        <v>149</v>
      </c>
      <c r="M12" s="7" t="s">
        <v>66</v>
      </c>
      <c r="N12" s="7" t="s">
        <v>75</v>
      </c>
      <c r="O12" s="7" t="s">
        <v>96</v>
      </c>
      <c r="P12" s="7" t="s">
        <v>146</v>
      </c>
      <c r="Q12" s="7">
        <v>6.5</v>
      </c>
      <c r="R12" s="7">
        <v>71</v>
      </c>
      <c r="S12" s="7">
        <v>0</v>
      </c>
      <c r="T12" s="7">
        <v>67</v>
      </c>
    </row>
    <row r="13" spans="1:20" x14ac:dyDescent="0.25">
      <c r="A13" s="7">
        <v>8</v>
      </c>
      <c r="B13" s="8"/>
      <c r="C13" s="8" t="s">
        <v>189</v>
      </c>
      <c r="D13" s="9">
        <v>1878</v>
      </c>
      <c r="E13" s="8" t="s">
        <v>57</v>
      </c>
      <c r="F13" s="7" t="s">
        <v>251</v>
      </c>
      <c r="G13" s="7" t="s">
        <v>114</v>
      </c>
      <c r="H13" s="7" t="s">
        <v>243</v>
      </c>
      <c r="I13" s="7" t="s">
        <v>89</v>
      </c>
      <c r="J13" s="7" t="s">
        <v>198</v>
      </c>
      <c r="K13" s="7" t="s">
        <v>124</v>
      </c>
      <c r="L13" s="7" t="s">
        <v>148</v>
      </c>
      <c r="M13" s="7" t="s">
        <v>166</v>
      </c>
      <c r="N13" s="7" t="s">
        <v>82</v>
      </c>
      <c r="O13" s="7" t="s">
        <v>85</v>
      </c>
      <c r="P13" s="7" t="s">
        <v>122</v>
      </c>
      <c r="Q13" s="7">
        <v>6.5</v>
      </c>
      <c r="R13" s="7">
        <v>66.5</v>
      </c>
      <c r="S13" s="7">
        <v>0</v>
      </c>
      <c r="T13" s="7">
        <v>62.5</v>
      </c>
    </row>
    <row r="14" spans="1:20" x14ac:dyDescent="0.25">
      <c r="A14" s="7">
        <v>9</v>
      </c>
      <c r="B14" s="8"/>
      <c r="C14" s="8" t="s">
        <v>442</v>
      </c>
      <c r="D14" s="9">
        <v>1999</v>
      </c>
      <c r="E14" s="8" t="s">
        <v>57</v>
      </c>
      <c r="F14" s="7" t="s">
        <v>165</v>
      </c>
      <c r="G14" s="7" t="s">
        <v>296</v>
      </c>
      <c r="H14" s="7" t="s">
        <v>99</v>
      </c>
      <c r="I14" s="7" t="s">
        <v>83</v>
      </c>
      <c r="J14" s="7" t="s">
        <v>272</v>
      </c>
      <c r="K14" s="7" t="s">
        <v>262</v>
      </c>
      <c r="L14" s="7" t="s">
        <v>160</v>
      </c>
      <c r="M14" s="7" t="s">
        <v>133</v>
      </c>
      <c r="N14" s="7" t="s">
        <v>181</v>
      </c>
      <c r="O14" s="7" t="s">
        <v>86</v>
      </c>
      <c r="P14" s="7" t="s">
        <v>90</v>
      </c>
      <c r="Q14" s="7">
        <v>6.5</v>
      </c>
      <c r="R14" s="7">
        <v>57.5</v>
      </c>
      <c r="S14" s="7">
        <v>0</v>
      </c>
      <c r="T14" s="7">
        <v>54.5</v>
      </c>
    </row>
    <row r="15" spans="1:20" x14ac:dyDescent="0.25">
      <c r="A15" s="7">
        <v>10</v>
      </c>
      <c r="B15" s="8"/>
      <c r="C15" s="8" t="s">
        <v>443</v>
      </c>
      <c r="D15" s="9">
        <v>2094</v>
      </c>
      <c r="E15" s="8" t="s">
        <v>57</v>
      </c>
      <c r="F15" s="7" t="s">
        <v>240</v>
      </c>
      <c r="G15" s="7" t="s">
        <v>75</v>
      </c>
      <c r="H15" s="7" t="s">
        <v>123</v>
      </c>
      <c r="I15" s="7" t="s">
        <v>113</v>
      </c>
      <c r="J15" s="7" t="s">
        <v>94</v>
      </c>
      <c r="K15" s="7" t="s">
        <v>111</v>
      </c>
      <c r="L15" s="7" t="s">
        <v>180</v>
      </c>
      <c r="M15" s="7" t="s">
        <v>58</v>
      </c>
      <c r="N15" s="7" t="s">
        <v>125</v>
      </c>
      <c r="O15" s="7" t="s">
        <v>105</v>
      </c>
      <c r="P15" s="7" t="s">
        <v>114</v>
      </c>
      <c r="Q15" s="7">
        <v>6</v>
      </c>
      <c r="R15" s="7">
        <v>72</v>
      </c>
      <c r="S15" s="7">
        <v>0</v>
      </c>
      <c r="T15" s="7">
        <v>67.5</v>
      </c>
    </row>
    <row r="16" spans="1:20" x14ac:dyDescent="0.25">
      <c r="A16" s="7">
        <v>11</v>
      </c>
      <c r="B16" s="8" t="s">
        <v>79</v>
      </c>
      <c r="C16" s="8" t="s">
        <v>234</v>
      </c>
      <c r="D16" s="9">
        <v>2280</v>
      </c>
      <c r="E16" s="8" t="s">
        <v>57</v>
      </c>
      <c r="F16" s="7" t="s">
        <v>122</v>
      </c>
      <c r="G16" s="7" t="s">
        <v>164</v>
      </c>
      <c r="H16" s="7" t="s">
        <v>107</v>
      </c>
      <c r="I16" s="7" t="s">
        <v>82</v>
      </c>
      <c r="J16" s="7" t="s">
        <v>155</v>
      </c>
      <c r="K16" s="7" t="s">
        <v>81</v>
      </c>
      <c r="L16" s="7" t="s">
        <v>65</v>
      </c>
      <c r="M16" s="7" t="s">
        <v>90</v>
      </c>
      <c r="N16" s="7" t="s">
        <v>92</v>
      </c>
      <c r="O16" s="7" t="s">
        <v>199</v>
      </c>
      <c r="P16" s="7" t="s">
        <v>87</v>
      </c>
      <c r="Q16" s="7">
        <v>6</v>
      </c>
      <c r="R16" s="7">
        <v>70</v>
      </c>
      <c r="S16" s="7">
        <v>0</v>
      </c>
      <c r="T16" s="7">
        <v>65.5</v>
      </c>
    </row>
    <row r="17" spans="1:20" x14ac:dyDescent="0.25">
      <c r="A17" s="7">
        <v>12</v>
      </c>
      <c r="B17" s="8" t="s">
        <v>428</v>
      </c>
      <c r="C17" s="8" t="s">
        <v>429</v>
      </c>
      <c r="D17" s="9">
        <v>1975</v>
      </c>
      <c r="E17" s="8" t="s">
        <v>57</v>
      </c>
      <c r="F17" s="7" t="s">
        <v>66</v>
      </c>
      <c r="G17" s="7" t="s">
        <v>133</v>
      </c>
      <c r="H17" s="7" t="s">
        <v>174</v>
      </c>
      <c r="I17" s="7" t="s">
        <v>180</v>
      </c>
      <c r="J17" s="7" t="s">
        <v>169</v>
      </c>
      <c r="K17" s="7" t="s">
        <v>126</v>
      </c>
      <c r="L17" s="7" t="s">
        <v>137</v>
      </c>
      <c r="M17" s="7" t="s">
        <v>71</v>
      </c>
      <c r="N17" s="7" t="s">
        <v>253</v>
      </c>
      <c r="O17" s="7" t="s">
        <v>68</v>
      </c>
      <c r="P17" s="7" t="s">
        <v>92</v>
      </c>
      <c r="Q17" s="7">
        <v>6</v>
      </c>
      <c r="R17" s="7">
        <v>68.5</v>
      </c>
      <c r="S17" s="7">
        <v>1</v>
      </c>
      <c r="T17" s="7">
        <v>64</v>
      </c>
    </row>
    <row r="18" spans="1:20" x14ac:dyDescent="0.25">
      <c r="A18" s="7">
        <v>13</v>
      </c>
      <c r="B18" s="8"/>
      <c r="C18" s="8" t="s">
        <v>444</v>
      </c>
      <c r="D18" s="9">
        <v>1959</v>
      </c>
      <c r="E18" s="8" t="s">
        <v>57</v>
      </c>
      <c r="F18" s="7" t="s">
        <v>264</v>
      </c>
      <c r="G18" s="7" t="s">
        <v>74</v>
      </c>
      <c r="H18" s="7" t="s">
        <v>291</v>
      </c>
      <c r="I18" s="7" t="s">
        <v>111</v>
      </c>
      <c r="J18" s="7" t="s">
        <v>92</v>
      </c>
      <c r="K18" s="7" t="s">
        <v>96</v>
      </c>
      <c r="L18" s="7" t="s">
        <v>130</v>
      </c>
      <c r="M18" s="7" t="s">
        <v>140</v>
      </c>
      <c r="N18" s="7" t="s">
        <v>174</v>
      </c>
      <c r="O18" s="7" t="s">
        <v>165</v>
      </c>
      <c r="P18" s="7" t="s">
        <v>150</v>
      </c>
      <c r="Q18" s="7">
        <v>6</v>
      </c>
      <c r="R18" s="7">
        <v>68.5</v>
      </c>
      <c r="S18" s="7">
        <v>0</v>
      </c>
      <c r="T18" s="7">
        <v>65.5</v>
      </c>
    </row>
    <row r="19" spans="1:20" x14ac:dyDescent="0.25">
      <c r="A19" s="7">
        <v>14</v>
      </c>
      <c r="B19" s="8" t="s">
        <v>112</v>
      </c>
      <c r="C19" s="8" t="s">
        <v>423</v>
      </c>
      <c r="D19" s="9">
        <v>2129</v>
      </c>
      <c r="E19" s="8" t="s">
        <v>57</v>
      </c>
      <c r="F19" s="7" t="s">
        <v>148</v>
      </c>
      <c r="G19" s="7" t="s">
        <v>190</v>
      </c>
      <c r="H19" s="7" t="s">
        <v>445</v>
      </c>
      <c r="I19" s="7" t="s">
        <v>156</v>
      </c>
      <c r="J19" s="7" t="s">
        <v>122</v>
      </c>
      <c r="K19" s="7" t="s">
        <v>152</v>
      </c>
      <c r="L19" s="7" t="s">
        <v>102</v>
      </c>
      <c r="M19" s="7" t="s">
        <v>68</v>
      </c>
      <c r="N19" s="7" t="s">
        <v>106</v>
      </c>
      <c r="O19" s="7" t="s">
        <v>132</v>
      </c>
      <c r="P19" s="7" t="s">
        <v>85</v>
      </c>
      <c r="Q19" s="7">
        <v>6</v>
      </c>
      <c r="R19" s="7">
        <v>66</v>
      </c>
      <c r="S19" s="7">
        <v>0</v>
      </c>
      <c r="T19" s="7">
        <v>61.5</v>
      </c>
    </row>
    <row r="20" spans="1:20" x14ac:dyDescent="0.25">
      <c r="A20" s="7">
        <v>15</v>
      </c>
      <c r="B20" s="8"/>
      <c r="C20" s="8" t="s">
        <v>446</v>
      </c>
      <c r="D20" s="9">
        <v>1881</v>
      </c>
      <c r="E20" s="8" t="s">
        <v>57</v>
      </c>
      <c r="F20" s="7" t="s">
        <v>147</v>
      </c>
      <c r="G20" s="7" t="s">
        <v>108</v>
      </c>
      <c r="H20" s="7" t="s">
        <v>264</v>
      </c>
      <c r="I20" s="7" t="s">
        <v>150</v>
      </c>
      <c r="J20" s="7" t="s">
        <v>174</v>
      </c>
      <c r="K20" s="7" t="s">
        <v>133</v>
      </c>
      <c r="L20" s="7" t="s">
        <v>169</v>
      </c>
      <c r="M20" s="7" t="s">
        <v>155</v>
      </c>
      <c r="N20" s="7" t="s">
        <v>148</v>
      </c>
      <c r="O20" s="7" t="s">
        <v>188</v>
      </c>
      <c r="P20" s="7" t="s">
        <v>130</v>
      </c>
      <c r="Q20" s="7">
        <v>6</v>
      </c>
      <c r="R20" s="7">
        <v>58</v>
      </c>
      <c r="S20" s="7">
        <v>0</v>
      </c>
      <c r="T20" s="7">
        <v>55</v>
      </c>
    </row>
    <row r="21" spans="1:20" x14ac:dyDescent="0.25">
      <c r="A21" s="7">
        <v>16</v>
      </c>
      <c r="B21" s="8" t="s">
        <v>119</v>
      </c>
      <c r="C21" s="8" t="s">
        <v>27</v>
      </c>
      <c r="D21" s="9">
        <v>2227</v>
      </c>
      <c r="E21" s="8" t="s">
        <v>57</v>
      </c>
      <c r="F21" s="7" t="s">
        <v>260</v>
      </c>
      <c r="G21" s="7" t="s">
        <v>250</v>
      </c>
      <c r="H21" s="7" t="s">
        <v>115</v>
      </c>
      <c r="I21" s="7" t="s">
        <v>88</v>
      </c>
      <c r="J21" s="7" t="s">
        <v>126</v>
      </c>
      <c r="K21" s="7" t="s">
        <v>75</v>
      </c>
      <c r="L21" s="7" t="s">
        <v>73</v>
      </c>
      <c r="M21" s="7" t="s">
        <v>111</v>
      </c>
      <c r="N21" s="7" t="s">
        <v>120</v>
      </c>
      <c r="O21" s="7" t="s">
        <v>108</v>
      </c>
      <c r="P21" s="7" t="s">
        <v>97</v>
      </c>
      <c r="Q21" s="7">
        <v>5.5</v>
      </c>
      <c r="R21" s="7">
        <v>73.5</v>
      </c>
      <c r="S21" s="7">
        <v>0</v>
      </c>
      <c r="T21" s="7">
        <v>69</v>
      </c>
    </row>
    <row r="22" spans="1:20" x14ac:dyDescent="0.25">
      <c r="A22" s="7">
        <v>17</v>
      </c>
      <c r="B22" s="8"/>
      <c r="C22" s="8" t="s">
        <v>255</v>
      </c>
      <c r="D22" s="9">
        <v>1901</v>
      </c>
      <c r="E22" s="8" t="s">
        <v>57</v>
      </c>
      <c r="F22" s="7" t="s">
        <v>315</v>
      </c>
      <c r="G22" s="7" t="s">
        <v>111</v>
      </c>
      <c r="H22" s="7" t="s">
        <v>231</v>
      </c>
      <c r="I22" s="7" t="s">
        <v>105</v>
      </c>
      <c r="J22" s="7" t="s">
        <v>177</v>
      </c>
      <c r="K22" s="7" t="s">
        <v>174</v>
      </c>
      <c r="L22" s="7" t="s">
        <v>150</v>
      </c>
      <c r="M22" s="7" t="s">
        <v>209</v>
      </c>
      <c r="N22" s="7" t="s">
        <v>293</v>
      </c>
      <c r="O22" s="7" t="s">
        <v>160</v>
      </c>
      <c r="P22" s="7" t="s">
        <v>143</v>
      </c>
      <c r="Q22" s="7">
        <v>5.5</v>
      </c>
      <c r="R22" s="7">
        <v>64</v>
      </c>
      <c r="S22" s="7">
        <v>0</v>
      </c>
      <c r="T22" s="7">
        <v>61</v>
      </c>
    </row>
    <row r="23" spans="1:20" x14ac:dyDescent="0.25">
      <c r="A23" s="7">
        <v>18</v>
      </c>
      <c r="B23" s="8"/>
      <c r="C23" s="8" t="s">
        <v>185</v>
      </c>
      <c r="D23" s="9">
        <v>2057</v>
      </c>
      <c r="E23" s="8" t="s">
        <v>57</v>
      </c>
      <c r="F23" s="7" t="s">
        <v>248</v>
      </c>
      <c r="G23" s="7" t="s">
        <v>243</v>
      </c>
      <c r="H23" s="7" t="s">
        <v>71</v>
      </c>
      <c r="I23" s="7" t="s">
        <v>84</v>
      </c>
      <c r="J23" s="7" t="s">
        <v>199</v>
      </c>
      <c r="K23" s="7" t="s">
        <v>114</v>
      </c>
      <c r="L23" s="7" t="s">
        <v>143</v>
      </c>
      <c r="M23" s="7" t="s">
        <v>231</v>
      </c>
      <c r="N23" s="7" t="s">
        <v>161</v>
      </c>
      <c r="O23" s="7" t="s">
        <v>168</v>
      </c>
      <c r="P23" s="7" t="s">
        <v>169</v>
      </c>
      <c r="Q23" s="7">
        <v>5.5</v>
      </c>
      <c r="R23" s="7">
        <v>62</v>
      </c>
      <c r="S23" s="7">
        <v>0</v>
      </c>
      <c r="T23" s="7">
        <v>58</v>
      </c>
    </row>
    <row r="24" spans="1:20" x14ac:dyDescent="0.25">
      <c r="A24" s="7">
        <v>19</v>
      </c>
      <c r="B24" s="8"/>
      <c r="C24" s="8" t="s">
        <v>447</v>
      </c>
      <c r="D24" s="9">
        <v>1775</v>
      </c>
      <c r="E24" s="8" t="s">
        <v>57</v>
      </c>
      <c r="F24" s="7" t="s">
        <v>85</v>
      </c>
      <c r="G24" s="7" t="s">
        <v>292</v>
      </c>
      <c r="H24" s="7" t="s">
        <v>121</v>
      </c>
      <c r="I24" s="7" t="s">
        <v>269</v>
      </c>
      <c r="J24" s="7" t="s">
        <v>107</v>
      </c>
      <c r="K24" s="7" t="s">
        <v>140</v>
      </c>
      <c r="L24" s="7" t="s">
        <v>139</v>
      </c>
      <c r="M24" s="7" t="s">
        <v>159</v>
      </c>
      <c r="N24" s="7" t="s">
        <v>335</v>
      </c>
      <c r="O24" s="7" t="s">
        <v>213</v>
      </c>
      <c r="P24" s="7" t="s">
        <v>123</v>
      </c>
      <c r="Q24" s="7">
        <v>5.5</v>
      </c>
      <c r="R24" s="7">
        <v>58.5</v>
      </c>
      <c r="S24" s="7">
        <v>0</v>
      </c>
      <c r="T24" s="7">
        <v>56</v>
      </c>
    </row>
    <row r="25" spans="1:20" x14ac:dyDescent="0.25">
      <c r="A25" s="7">
        <v>20</v>
      </c>
      <c r="B25" s="8"/>
      <c r="C25" s="8" t="s">
        <v>448</v>
      </c>
      <c r="D25" s="9">
        <v>1421</v>
      </c>
      <c r="E25" s="8" t="s">
        <v>57</v>
      </c>
      <c r="F25" s="7" t="s">
        <v>197</v>
      </c>
      <c r="G25" s="7" t="s">
        <v>262</v>
      </c>
      <c r="H25" s="7" t="s">
        <v>209</v>
      </c>
      <c r="I25" s="7" t="s">
        <v>158</v>
      </c>
      <c r="J25" s="7" t="s">
        <v>207</v>
      </c>
      <c r="K25" s="7" t="s">
        <v>173</v>
      </c>
      <c r="L25" s="7" t="s">
        <v>243</v>
      </c>
      <c r="M25" s="7" t="s">
        <v>131</v>
      </c>
      <c r="N25" s="7" t="s">
        <v>115</v>
      </c>
      <c r="O25" s="7" t="s">
        <v>121</v>
      </c>
      <c r="P25" s="7" t="s">
        <v>148</v>
      </c>
      <c r="Q25" s="7">
        <v>5.5</v>
      </c>
      <c r="R25" s="7">
        <v>55.5</v>
      </c>
      <c r="S25" s="7">
        <v>0</v>
      </c>
      <c r="T25" s="7">
        <v>52</v>
      </c>
    </row>
    <row r="26" spans="1:20" x14ac:dyDescent="0.25">
      <c r="A26" s="7">
        <v>21</v>
      </c>
      <c r="B26" s="8"/>
      <c r="C26" s="8" t="s">
        <v>391</v>
      </c>
      <c r="D26" s="9">
        <v>1656</v>
      </c>
      <c r="E26" s="8" t="s">
        <v>57</v>
      </c>
      <c r="F26" s="7" t="s">
        <v>106</v>
      </c>
      <c r="G26" s="7" t="s">
        <v>294</v>
      </c>
      <c r="H26" s="7" t="s">
        <v>165</v>
      </c>
      <c r="I26" s="7" t="s">
        <v>247</v>
      </c>
      <c r="J26" s="7" t="s">
        <v>179</v>
      </c>
      <c r="K26" s="7" t="s">
        <v>168</v>
      </c>
      <c r="L26" s="7" t="s">
        <v>264</v>
      </c>
      <c r="M26" s="7" t="s">
        <v>152</v>
      </c>
      <c r="N26" s="7" t="s">
        <v>171</v>
      </c>
      <c r="O26" s="7" t="s">
        <v>449</v>
      </c>
      <c r="P26" s="7" t="s">
        <v>115</v>
      </c>
      <c r="Q26" s="7">
        <v>5.5</v>
      </c>
      <c r="R26" s="7">
        <v>55</v>
      </c>
      <c r="S26" s="7">
        <v>0</v>
      </c>
      <c r="T26" s="7">
        <v>52</v>
      </c>
    </row>
    <row r="27" spans="1:20" x14ac:dyDescent="0.25">
      <c r="A27" s="7">
        <v>22</v>
      </c>
      <c r="B27" s="8"/>
      <c r="C27" s="8" t="s">
        <v>394</v>
      </c>
      <c r="D27" s="9">
        <v>1645</v>
      </c>
      <c r="E27" s="8" t="s">
        <v>57</v>
      </c>
      <c r="F27" s="7" t="s">
        <v>83</v>
      </c>
      <c r="G27" s="7" t="s">
        <v>345</v>
      </c>
      <c r="H27" s="7" t="s">
        <v>131</v>
      </c>
      <c r="I27" s="7" t="s">
        <v>268</v>
      </c>
      <c r="J27" s="7" t="s">
        <v>188</v>
      </c>
      <c r="K27" s="7" t="s">
        <v>86</v>
      </c>
      <c r="L27" s="7" t="s">
        <v>207</v>
      </c>
      <c r="M27" s="7" t="s">
        <v>294</v>
      </c>
      <c r="N27" s="7" t="s">
        <v>123</v>
      </c>
      <c r="O27" s="7" t="s">
        <v>231</v>
      </c>
      <c r="P27" s="7" t="s">
        <v>181</v>
      </c>
      <c r="Q27" s="7">
        <v>5.5</v>
      </c>
      <c r="R27" s="7">
        <v>54.5</v>
      </c>
      <c r="S27" s="7">
        <v>0</v>
      </c>
      <c r="T27" s="7">
        <v>51.5</v>
      </c>
    </row>
    <row r="28" spans="1:20" x14ac:dyDescent="0.25">
      <c r="A28" s="7">
        <v>23</v>
      </c>
      <c r="B28" s="8"/>
      <c r="C28" s="8" t="s">
        <v>399</v>
      </c>
      <c r="D28" s="9">
        <v>1778</v>
      </c>
      <c r="E28" s="8" t="s">
        <v>57</v>
      </c>
      <c r="F28" s="7" t="s">
        <v>333</v>
      </c>
      <c r="G28" s="7" t="s">
        <v>105</v>
      </c>
      <c r="H28" s="7" t="s">
        <v>137</v>
      </c>
      <c r="I28" s="7" t="s">
        <v>86</v>
      </c>
      <c r="J28" s="7" t="s">
        <v>172</v>
      </c>
      <c r="K28" s="7" t="s">
        <v>261</v>
      </c>
      <c r="L28" s="7" t="s">
        <v>164</v>
      </c>
      <c r="M28" s="7" t="s">
        <v>307</v>
      </c>
      <c r="N28" s="7" t="s">
        <v>169</v>
      </c>
      <c r="O28" s="7" t="s">
        <v>209</v>
      </c>
      <c r="P28" s="7" t="s">
        <v>200</v>
      </c>
      <c r="Q28" s="7">
        <v>5</v>
      </c>
      <c r="R28" s="7">
        <v>61.5</v>
      </c>
      <c r="S28" s="7">
        <v>0</v>
      </c>
      <c r="T28" s="7">
        <v>58.5</v>
      </c>
    </row>
    <row r="29" spans="1:20" x14ac:dyDescent="0.25">
      <c r="A29" s="7">
        <v>24</v>
      </c>
      <c r="B29" s="8"/>
      <c r="C29" s="8" t="s">
        <v>205</v>
      </c>
      <c r="D29" s="9">
        <v>1628</v>
      </c>
      <c r="E29" s="8" t="s">
        <v>57</v>
      </c>
      <c r="F29" s="7" t="s">
        <v>92</v>
      </c>
      <c r="G29" s="7" t="s">
        <v>215</v>
      </c>
      <c r="H29" s="7" t="s">
        <v>315</v>
      </c>
      <c r="I29" s="7" t="s">
        <v>200</v>
      </c>
      <c r="J29" s="7" t="s">
        <v>251</v>
      </c>
      <c r="K29" s="7" t="s">
        <v>163</v>
      </c>
      <c r="L29" s="7" t="s">
        <v>212</v>
      </c>
      <c r="M29" s="7" t="s">
        <v>211</v>
      </c>
      <c r="N29" s="7" t="s">
        <v>229</v>
      </c>
      <c r="O29" s="7" t="s">
        <v>243</v>
      </c>
      <c r="P29" s="7" t="s">
        <v>164</v>
      </c>
      <c r="Q29" s="7">
        <v>5</v>
      </c>
      <c r="R29" s="7">
        <v>54</v>
      </c>
      <c r="S29" s="7">
        <v>0</v>
      </c>
      <c r="T29" s="7">
        <v>51</v>
      </c>
    </row>
    <row r="30" spans="1:20" x14ac:dyDescent="0.25">
      <c r="A30" s="7">
        <v>25</v>
      </c>
      <c r="B30" s="8"/>
      <c r="C30" s="8" t="s">
        <v>325</v>
      </c>
      <c r="D30" s="9">
        <v>1588</v>
      </c>
      <c r="E30" s="8" t="s">
        <v>57</v>
      </c>
      <c r="F30" s="7" t="s">
        <v>128</v>
      </c>
      <c r="G30" s="7" t="s">
        <v>84</v>
      </c>
      <c r="H30" s="7" t="s">
        <v>106</v>
      </c>
      <c r="I30" s="7" t="s">
        <v>161</v>
      </c>
      <c r="J30" s="7" t="s">
        <v>165</v>
      </c>
      <c r="K30" s="7" t="s">
        <v>135</v>
      </c>
      <c r="L30" s="7" t="s">
        <v>179</v>
      </c>
      <c r="M30" s="7" t="s">
        <v>262</v>
      </c>
      <c r="N30" s="7" t="s">
        <v>204</v>
      </c>
      <c r="O30" s="7" t="s">
        <v>245</v>
      </c>
      <c r="P30" s="7" t="s">
        <v>172</v>
      </c>
      <c r="Q30" s="7">
        <v>4.5</v>
      </c>
      <c r="R30" s="7">
        <v>60.5</v>
      </c>
      <c r="S30" s="7">
        <v>0</v>
      </c>
      <c r="T30" s="7">
        <v>57</v>
      </c>
    </row>
    <row r="31" spans="1:20" x14ac:dyDescent="0.25">
      <c r="A31" s="7">
        <v>26</v>
      </c>
      <c r="B31" s="8"/>
      <c r="C31" s="8" t="s">
        <v>348</v>
      </c>
      <c r="D31" s="9">
        <v>1751</v>
      </c>
      <c r="E31" s="8" t="s">
        <v>57</v>
      </c>
      <c r="F31" s="7" t="s">
        <v>87</v>
      </c>
      <c r="G31" s="7" t="s">
        <v>247</v>
      </c>
      <c r="H31" s="7" t="s">
        <v>155</v>
      </c>
      <c r="I31" s="7" t="s">
        <v>236</v>
      </c>
      <c r="J31" s="7" t="s">
        <v>65</v>
      </c>
      <c r="K31" s="7" t="s">
        <v>203</v>
      </c>
      <c r="L31" s="7" t="s">
        <v>333</v>
      </c>
      <c r="M31" s="7" t="s">
        <v>201</v>
      </c>
      <c r="N31" s="7" t="s">
        <v>210</v>
      </c>
      <c r="O31" s="7" t="s">
        <v>264</v>
      </c>
      <c r="P31" s="7" t="s">
        <v>207</v>
      </c>
      <c r="Q31" s="7">
        <v>4.5</v>
      </c>
      <c r="R31" s="7">
        <v>58</v>
      </c>
      <c r="S31" s="7">
        <v>0</v>
      </c>
      <c r="T31" s="7">
        <v>55</v>
      </c>
    </row>
    <row r="32" spans="1:20" x14ac:dyDescent="0.25">
      <c r="A32" s="7">
        <v>27</v>
      </c>
      <c r="B32" s="8"/>
      <c r="C32" s="8" t="s">
        <v>424</v>
      </c>
      <c r="D32" s="9">
        <v>1974</v>
      </c>
      <c r="E32" s="8" t="s">
        <v>57</v>
      </c>
      <c r="F32" s="7" t="s">
        <v>188</v>
      </c>
      <c r="G32" s="7" t="s">
        <v>393</v>
      </c>
      <c r="H32" s="7" t="s">
        <v>269</v>
      </c>
      <c r="I32" s="7" t="s">
        <v>333</v>
      </c>
      <c r="J32" s="7" t="s">
        <v>90</v>
      </c>
      <c r="K32" s="7" t="s">
        <v>209</v>
      </c>
      <c r="L32" s="7" t="s">
        <v>181</v>
      </c>
      <c r="M32" s="7" t="s">
        <v>150</v>
      </c>
      <c r="N32" s="7" t="s">
        <v>200</v>
      </c>
      <c r="O32" s="7" t="s">
        <v>422</v>
      </c>
      <c r="P32" s="7" t="s">
        <v>117</v>
      </c>
      <c r="Q32" s="7">
        <v>4.5</v>
      </c>
      <c r="R32" s="7">
        <v>58</v>
      </c>
      <c r="S32" s="7">
        <v>0</v>
      </c>
      <c r="T32" s="7">
        <v>55</v>
      </c>
    </row>
    <row r="33" spans="1:20" x14ac:dyDescent="0.25">
      <c r="A33" s="7">
        <v>28</v>
      </c>
      <c r="B33" s="8"/>
      <c r="C33" s="8" t="s">
        <v>450</v>
      </c>
      <c r="D33" s="9">
        <v>1836</v>
      </c>
      <c r="E33" s="8" t="s">
        <v>57</v>
      </c>
      <c r="F33" s="7" t="s">
        <v>263</v>
      </c>
      <c r="G33" s="7" t="s">
        <v>150</v>
      </c>
      <c r="H33" s="7" t="s">
        <v>198</v>
      </c>
      <c r="I33" s="7" t="s">
        <v>139</v>
      </c>
      <c r="J33" s="7" t="s">
        <v>133</v>
      </c>
      <c r="K33" s="7" t="s">
        <v>260</v>
      </c>
      <c r="L33" s="7" t="s">
        <v>298</v>
      </c>
      <c r="M33" s="7" t="s">
        <v>328</v>
      </c>
      <c r="N33" s="7" t="s">
        <v>117</v>
      </c>
      <c r="O33" s="7" t="s">
        <v>251</v>
      </c>
      <c r="P33" s="7" t="s">
        <v>192</v>
      </c>
      <c r="Q33" s="7">
        <v>4.5</v>
      </c>
      <c r="R33" s="7">
        <v>53.5</v>
      </c>
      <c r="S33" s="7">
        <v>0</v>
      </c>
      <c r="T33" s="7">
        <v>51</v>
      </c>
    </row>
    <row r="34" spans="1:20" x14ac:dyDescent="0.25">
      <c r="A34" s="7">
        <v>29</v>
      </c>
      <c r="B34" s="8"/>
      <c r="C34" s="8" t="s">
        <v>451</v>
      </c>
      <c r="D34" s="9">
        <v>1310</v>
      </c>
      <c r="E34" s="8" t="s">
        <v>57</v>
      </c>
      <c r="F34" s="7" t="s">
        <v>132</v>
      </c>
      <c r="G34" s="7" t="s">
        <v>96</v>
      </c>
      <c r="H34" s="7" t="s">
        <v>210</v>
      </c>
      <c r="I34" s="7" t="s">
        <v>279</v>
      </c>
      <c r="J34" s="7" t="s">
        <v>400</v>
      </c>
      <c r="K34" s="7" t="s">
        <v>336</v>
      </c>
      <c r="L34" s="7" t="s">
        <v>250</v>
      </c>
      <c r="M34" s="7" t="s">
        <v>187</v>
      </c>
      <c r="N34" s="7" t="s">
        <v>349</v>
      </c>
      <c r="O34" s="7" t="s">
        <v>298</v>
      </c>
      <c r="P34" s="7" t="s">
        <v>315</v>
      </c>
      <c r="Q34" s="7">
        <v>4.5</v>
      </c>
      <c r="R34" s="7">
        <v>50</v>
      </c>
      <c r="S34" s="7">
        <v>0</v>
      </c>
      <c r="T34" s="7">
        <v>47.5</v>
      </c>
    </row>
    <row r="35" spans="1:20" x14ac:dyDescent="0.25">
      <c r="A35" s="7">
        <v>30</v>
      </c>
      <c r="B35" s="8"/>
      <c r="C35" s="8" t="s">
        <v>452</v>
      </c>
      <c r="D35" s="9">
        <v>1221</v>
      </c>
      <c r="E35" s="8" t="s">
        <v>57</v>
      </c>
      <c r="F35" s="7" t="s">
        <v>115</v>
      </c>
      <c r="G35" s="7" t="s">
        <v>156</v>
      </c>
      <c r="H35" s="7" t="s">
        <v>181</v>
      </c>
      <c r="I35" s="7" t="s">
        <v>206</v>
      </c>
      <c r="J35" s="7" t="s">
        <v>395</v>
      </c>
      <c r="K35" s="7" t="s">
        <v>321</v>
      </c>
      <c r="L35" s="7" t="s">
        <v>117</v>
      </c>
      <c r="M35" s="7" t="s">
        <v>315</v>
      </c>
      <c r="N35" s="7" t="s">
        <v>240</v>
      </c>
      <c r="O35" s="7" t="s">
        <v>203</v>
      </c>
      <c r="P35" s="7" t="s">
        <v>229</v>
      </c>
      <c r="Q35" s="7">
        <v>4.5</v>
      </c>
      <c r="R35" s="7">
        <v>49</v>
      </c>
      <c r="S35" s="7">
        <v>0</v>
      </c>
      <c r="T35" s="7">
        <v>46.5</v>
      </c>
    </row>
    <row r="36" spans="1:20" x14ac:dyDescent="0.25">
      <c r="A36" s="7">
        <v>31</v>
      </c>
      <c r="B36" s="8"/>
      <c r="C36" s="8" t="s">
        <v>453</v>
      </c>
      <c r="D36" s="9">
        <v>1439</v>
      </c>
      <c r="E36" s="8" t="s">
        <v>57</v>
      </c>
      <c r="F36" s="7" t="s">
        <v>161</v>
      </c>
      <c r="G36" s="7" t="s">
        <v>180</v>
      </c>
      <c r="H36" s="7" t="s">
        <v>367</v>
      </c>
      <c r="I36" s="7" t="s">
        <v>321</v>
      </c>
      <c r="J36" s="7" t="s">
        <v>368</v>
      </c>
      <c r="K36" s="7" t="s">
        <v>296</v>
      </c>
      <c r="L36" s="7" t="s">
        <v>284</v>
      </c>
      <c r="M36" s="7" t="s">
        <v>251</v>
      </c>
      <c r="N36" s="7" t="s">
        <v>263</v>
      </c>
      <c r="O36" s="7" t="s">
        <v>262</v>
      </c>
      <c r="P36" s="7" t="s">
        <v>231</v>
      </c>
      <c r="Q36" s="7">
        <v>4.5</v>
      </c>
      <c r="R36" s="7">
        <v>43.5</v>
      </c>
      <c r="S36" s="7">
        <v>0</v>
      </c>
      <c r="T36" s="7">
        <v>41</v>
      </c>
    </row>
    <row r="37" spans="1:20" x14ac:dyDescent="0.25">
      <c r="A37" s="7">
        <v>32</v>
      </c>
      <c r="B37" s="8"/>
      <c r="C37" s="8" t="s">
        <v>454</v>
      </c>
      <c r="D37" s="9">
        <v>1729</v>
      </c>
      <c r="E37" s="8" t="s">
        <v>57</v>
      </c>
      <c r="F37" s="7" t="s">
        <v>97</v>
      </c>
      <c r="G37" s="7" t="s">
        <v>229</v>
      </c>
      <c r="H37" s="7" t="s">
        <v>212</v>
      </c>
      <c r="I37" s="7" t="s">
        <v>116</v>
      </c>
      <c r="J37" s="7" t="s">
        <v>418</v>
      </c>
      <c r="K37" s="7" t="s">
        <v>204</v>
      </c>
      <c r="L37" s="7" t="s">
        <v>237</v>
      </c>
      <c r="M37" s="7" t="s">
        <v>156</v>
      </c>
      <c r="N37" s="7" t="s">
        <v>162</v>
      </c>
      <c r="O37" s="7" t="s">
        <v>173</v>
      </c>
      <c r="P37" s="7" t="s">
        <v>282</v>
      </c>
      <c r="Q37" s="7">
        <v>4</v>
      </c>
      <c r="R37" s="7">
        <v>55.5</v>
      </c>
      <c r="S37" s="7">
        <v>0</v>
      </c>
      <c r="T37" s="7">
        <v>52.5</v>
      </c>
    </row>
    <row r="38" spans="1:20" x14ac:dyDescent="0.25">
      <c r="A38" s="7">
        <v>33</v>
      </c>
      <c r="B38" s="8"/>
      <c r="C38" s="8" t="s">
        <v>455</v>
      </c>
      <c r="D38" s="9">
        <v>1272</v>
      </c>
      <c r="E38" s="8" t="s">
        <v>57</v>
      </c>
      <c r="F38" s="7" t="s">
        <v>181</v>
      </c>
      <c r="G38" s="7" t="s">
        <v>206</v>
      </c>
      <c r="H38" s="7" t="s">
        <v>298</v>
      </c>
      <c r="I38" s="7" t="s">
        <v>159</v>
      </c>
      <c r="J38" s="7" t="s">
        <v>203</v>
      </c>
      <c r="K38" s="7" t="s">
        <v>278</v>
      </c>
      <c r="L38" s="7" t="s">
        <v>315</v>
      </c>
      <c r="M38" s="7" t="s">
        <v>282</v>
      </c>
      <c r="N38" s="7" t="s">
        <v>116</v>
      </c>
      <c r="O38" s="7" t="s">
        <v>215</v>
      </c>
      <c r="P38" s="7" t="s">
        <v>333</v>
      </c>
      <c r="Q38" s="7">
        <v>4</v>
      </c>
      <c r="R38" s="7">
        <v>46.5</v>
      </c>
      <c r="S38" s="7">
        <v>0</v>
      </c>
      <c r="T38" s="7">
        <v>44</v>
      </c>
    </row>
    <row r="39" spans="1:20" x14ac:dyDescent="0.25">
      <c r="A39" s="7">
        <v>34</v>
      </c>
      <c r="B39" s="8"/>
      <c r="C39" s="8" t="s">
        <v>410</v>
      </c>
      <c r="D39" s="9">
        <v>1414</v>
      </c>
      <c r="E39" s="8" t="s">
        <v>57</v>
      </c>
      <c r="F39" s="7" t="s">
        <v>384</v>
      </c>
      <c r="G39" s="7" t="s">
        <v>187</v>
      </c>
      <c r="H39" s="7" t="s">
        <v>449</v>
      </c>
      <c r="I39" s="7" t="s">
        <v>245</v>
      </c>
      <c r="J39" s="7" t="s">
        <v>315</v>
      </c>
      <c r="K39" s="7" t="s">
        <v>143</v>
      </c>
      <c r="L39" s="7" t="s">
        <v>279</v>
      </c>
      <c r="M39" s="7" t="s">
        <v>260</v>
      </c>
      <c r="N39" s="7" t="s">
        <v>367</v>
      </c>
      <c r="O39" s="7" t="s">
        <v>280</v>
      </c>
      <c r="P39" s="7" t="s">
        <v>404</v>
      </c>
      <c r="Q39" s="7">
        <v>3.5</v>
      </c>
      <c r="R39" s="7">
        <v>51</v>
      </c>
      <c r="S39" s="7">
        <v>0</v>
      </c>
      <c r="T39" s="7">
        <v>48.5</v>
      </c>
    </row>
    <row r="40" spans="1:20" x14ac:dyDescent="0.25">
      <c r="A40" s="7">
        <v>35</v>
      </c>
      <c r="B40" s="8"/>
      <c r="C40" s="8" t="s">
        <v>456</v>
      </c>
      <c r="D40" s="9">
        <v>1320</v>
      </c>
      <c r="E40" s="8" t="s">
        <v>57</v>
      </c>
      <c r="F40" s="7" t="s">
        <v>171</v>
      </c>
      <c r="G40" s="7" t="s">
        <v>279</v>
      </c>
      <c r="H40" s="7" t="s">
        <v>179</v>
      </c>
      <c r="I40" s="7" t="s">
        <v>317</v>
      </c>
      <c r="J40" s="7" t="s">
        <v>240</v>
      </c>
      <c r="K40" s="7" t="s">
        <v>247</v>
      </c>
      <c r="L40" s="7" t="s">
        <v>159</v>
      </c>
      <c r="M40" s="7" t="s">
        <v>292</v>
      </c>
      <c r="N40" s="7" t="s">
        <v>203</v>
      </c>
      <c r="O40" s="7" t="s">
        <v>206</v>
      </c>
      <c r="P40" s="7" t="s">
        <v>263</v>
      </c>
      <c r="Q40" s="7">
        <v>3</v>
      </c>
      <c r="R40" s="7">
        <v>49.5</v>
      </c>
      <c r="S40" s="7">
        <v>0</v>
      </c>
      <c r="T40" s="7">
        <v>47</v>
      </c>
    </row>
    <row r="41" spans="1:20" x14ac:dyDescent="0.25">
      <c r="A41" s="7">
        <v>36</v>
      </c>
      <c r="B41" s="8"/>
      <c r="C41" s="8" t="s">
        <v>414</v>
      </c>
      <c r="D41" s="9">
        <v>1174</v>
      </c>
      <c r="E41" s="8" t="s">
        <v>57</v>
      </c>
      <c r="F41" s="7" t="s">
        <v>158</v>
      </c>
      <c r="G41" s="7" t="s">
        <v>159</v>
      </c>
      <c r="H41" s="7" t="s">
        <v>347</v>
      </c>
      <c r="I41" s="7" t="s">
        <v>211</v>
      </c>
      <c r="J41" s="7" t="s">
        <v>298</v>
      </c>
      <c r="K41" s="7" t="s">
        <v>116</v>
      </c>
      <c r="L41" s="7" t="s">
        <v>170</v>
      </c>
      <c r="M41" s="7" t="s">
        <v>210</v>
      </c>
      <c r="N41" s="7" t="s">
        <v>269</v>
      </c>
      <c r="O41" s="7" t="s">
        <v>317</v>
      </c>
      <c r="P41" s="7" t="s">
        <v>349</v>
      </c>
      <c r="Q41" s="7">
        <v>3</v>
      </c>
      <c r="R41" s="7">
        <v>47</v>
      </c>
      <c r="S41" s="7">
        <v>0</v>
      </c>
      <c r="T41" s="7">
        <v>44.5</v>
      </c>
    </row>
    <row r="42" spans="1:20" x14ac:dyDescent="0.25">
      <c r="A42" s="7">
        <v>37</v>
      </c>
      <c r="B42" s="8"/>
      <c r="C42" s="8" t="s">
        <v>457</v>
      </c>
      <c r="D42" s="9">
        <v>1313</v>
      </c>
      <c r="E42" s="8" t="s">
        <v>57</v>
      </c>
      <c r="F42" s="7" t="s">
        <v>212</v>
      </c>
      <c r="G42" s="7" t="s">
        <v>143</v>
      </c>
      <c r="H42" s="7" t="s">
        <v>203</v>
      </c>
      <c r="I42" s="7" t="s">
        <v>229</v>
      </c>
      <c r="J42" s="7" t="s">
        <v>326</v>
      </c>
      <c r="K42" s="7" t="s">
        <v>280</v>
      </c>
      <c r="L42" s="7" t="s">
        <v>349</v>
      </c>
      <c r="M42" s="7" t="s">
        <v>263</v>
      </c>
      <c r="N42" s="7" t="s">
        <v>292</v>
      </c>
      <c r="O42" s="7" t="s">
        <v>333</v>
      </c>
      <c r="P42" s="7" t="s">
        <v>147</v>
      </c>
      <c r="Q42" s="7">
        <v>3</v>
      </c>
      <c r="R42" s="7">
        <v>46.5</v>
      </c>
      <c r="S42" s="7">
        <v>0</v>
      </c>
      <c r="T42" s="7">
        <v>44</v>
      </c>
    </row>
    <row r="43" spans="1:20" x14ac:dyDescent="0.25">
      <c r="A43" s="7">
        <v>38</v>
      </c>
      <c r="B43" s="8"/>
      <c r="C43" s="8" t="s">
        <v>458</v>
      </c>
      <c r="D43" s="9">
        <v>1493</v>
      </c>
      <c r="E43" s="8" t="s">
        <v>57</v>
      </c>
      <c r="F43" s="7" t="s">
        <v>65</v>
      </c>
      <c r="G43" s="7" t="s">
        <v>167</v>
      </c>
      <c r="H43" s="7" t="s">
        <v>256</v>
      </c>
      <c r="I43" s="7" t="s">
        <v>250</v>
      </c>
      <c r="J43" s="7" t="s">
        <v>352</v>
      </c>
      <c r="K43" s="7" t="s">
        <v>236</v>
      </c>
      <c r="L43" s="7" t="s">
        <v>268</v>
      </c>
      <c r="M43" s="7" t="s">
        <v>368</v>
      </c>
      <c r="N43" s="7" t="s">
        <v>317</v>
      </c>
      <c r="O43" s="7" t="s">
        <v>284</v>
      </c>
      <c r="P43" s="7" t="s">
        <v>269</v>
      </c>
      <c r="Q43" s="7">
        <v>2.5</v>
      </c>
      <c r="R43" s="7">
        <v>47.5</v>
      </c>
      <c r="S43" s="7">
        <v>0</v>
      </c>
      <c r="T43" s="7">
        <v>44.5</v>
      </c>
    </row>
    <row r="45" spans="1:20" x14ac:dyDescent="0.25">
      <c r="A45" s="14" t="s">
        <v>459</v>
      </c>
    </row>
    <row r="46" spans="1:20" x14ac:dyDescent="0.25">
      <c r="A46" s="13" t="s">
        <v>460</v>
      </c>
    </row>
  </sheetData>
  <hyperlinks>
    <hyperlink ref="A45:T45" r:id="rId1" display="Все подробности  данного турнира находятся на http://chess-results.com/tnr648741.aspx?lan=11"/>
    <hyperlink ref="A46:T46" r:id="rId2" display="сервер Chess-Tournament-Results: Chess-Results"/>
    <hyperlink ref="A1:T1" r:id="rId3" display="Из турнирной базы данных Chess-Results http://chess-results.com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activeCell="C5" sqref="C5:C28"/>
    </sheetView>
  </sheetViews>
  <sheetFormatPr defaultRowHeight="15" x14ac:dyDescent="0.25"/>
  <sheetData>
    <row r="1" spans="1:20" x14ac:dyDescent="0.25">
      <c r="A1" s="2" t="s">
        <v>461</v>
      </c>
    </row>
    <row r="2" spans="1:20" x14ac:dyDescent="0.25">
      <c r="A2" s="3" t="s">
        <v>462</v>
      </c>
    </row>
    <row r="3" spans="1:20" x14ac:dyDescent="0.25">
      <c r="A3" s="2" t="s">
        <v>36</v>
      </c>
    </row>
    <row r="4" spans="1:20" x14ac:dyDescent="0.25">
      <c r="A4" s="4" t="s">
        <v>37</v>
      </c>
      <c r="B4" s="5"/>
      <c r="C4" s="5" t="s">
        <v>38</v>
      </c>
      <c r="D4" s="6" t="s">
        <v>39</v>
      </c>
      <c r="E4" s="5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</row>
    <row r="5" spans="1:20" x14ac:dyDescent="0.25">
      <c r="A5" s="7">
        <v>1</v>
      </c>
      <c r="B5" s="8" t="s">
        <v>56</v>
      </c>
      <c r="C5" s="8" t="s">
        <v>254</v>
      </c>
      <c r="D5" s="9">
        <v>2460</v>
      </c>
      <c r="E5" s="8" t="s">
        <v>57</v>
      </c>
      <c r="F5" s="7" t="s">
        <v>95</v>
      </c>
      <c r="G5" s="7" t="s">
        <v>94</v>
      </c>
      <c r="H5" s="7" t="s">
        <v>63</v>
      </c>
      <c r="I5" s="7" t="s">
        <v>220</v>
      </c>
      <c r="J5" s="7" t="s">
        <v>108</v>
      </c>
      <c r="K5" s="7" t="s">
        <v>62</v>
      </c>
      <c r="L5" s="7" t="s">
        <v>89</v>
      </c>
      <c r="M5" s="7" t="s">
        <v>73</v>
      </c>
      <c r="N5" s="7" t="s">
        <v>67</v>
      </c>
      <c r="O5" s="7" t="s">
        <v>78</v>
      </c>
      <c r="P5" s="7" t="s">
        <v>132</v>
      </c>
      <c r="Q5" s="7">
        <v>9.5</v>
      </c>
      <c r="R5" s="7">
        <v>74</v>
      </c>
      <c r="S5" s="7">
        <v>0</v>
      </c>
      <c r="T5" s="7">
        <v>69</v>
      </c>
    </row>
    <row r="6" spans="1:20" x14ac:dyDescent="0.25">
      <c r="A6" s="7">
        <v>2</v>
      </c>
      <c r="B6" s="8" t="s">
        <v>112</v>
      </c>
      <c r="C6" s="8" t="s">
        <v>383</v>
      </c>
      <c r="D6" s="9">
        <v>2514</v>
      </c>
      <c r="E6" s="8" t="s">
        <v>57</v>
      </c>
      <c r="F6" s="7" t="s">
        <v>128</v>
      </c>
      <c r="G6" s="7" t="s">
        <v>67</v>
      </c>
      <c r="H6" s="7" t="s">
        <v>72</v>
      </c>
      <c r="I6" s="7" t="s">
        <v>223</v>
      </c>
      <c r="J6" s="7" t="s">
        <v>129</v>
      </c>
      <c r="K6" s="7" t="s">
        <v>104</v>
      </c>
      <c r="L6" s="7" t="s">
        <v>382</v>
      </c>
      <c r="M6" s="7" t="s">
        <v>74</v>
      </c>
      <c r="N6" s="7" t="s">
        <v>70</v>
      </c>
      <c r="O6" s="7" t="s">
        <v>66</v>
      </c>
      <c r="P6" s="7" t="s">
        <v>88</v>
      </c>
      <c r="Q6" s="7">
        <v>9.5</v>
      </c>
      <c r="R6" s="7">
        <v>73.5</v>
      </c>
      <c r="S6" s="7">
        <v>0</v>
      </c>
      <c r="T6" s="7">
        <v>68.5</v>
      </c>
    </row>
    <row r="7" spans="1:20" x14ac:dyDescent="0.25">
      <c r="A7" s="7">
        <v>3</v>
      </c>
      <c r="B7" s="8" t="s">
        <v>112</v>
      </c>
      <c r="C7" s="8" t="s">
        <v>463</v>
      </c>
      <c r="D7" s="9">
        <v>2433</v>
      </c>
      <c r="E7" s="8" t="s">
        <v>57</v>
      </c>
      <c r="F7" s="7" t="s">
        <v>93</v>
      </c>
      <c r="G7" s="7" t="s">
        <v>82</v>
      </c>
      <c r="H7" s="7" t="s">
        <v>85</v>
      </c>
      <c r="I7" s="7" t="s">
        <v>59</v>
      </c>
      <c r="J7" s="7" t="s">
        <v>141</v>
      </c>
      <c r="K7" s="7" t="s">
        <v>67</v>
      </c>
      <c r="L7" s="7" t="s">
        <v>227</v>
      </c>
      <c r="M7" s="7" t="s">
        <v>60</v>
      </c>
      <c r="N7" s="7" t="s">
        <v>89</v>
      </c>
      <c r="O7" s="7" t="s">
        <v>62</v>
      </c>
      <c r="P7" s="7" t="s">
        <v>146</v>
      </c>
      <c r="Q7" s="7">
        <v>9</v>
      </c>
      <c r="R7" s="7">
        <v>74</v>
      </c>
      <c r="S7" s="7">
        <v>0</v>
      </c>
      <c r="T7" s="7">
        <v>69</v>
      </c>
    </row>
    <row r="8" spans="1:20" x14ac:dyDescent="0.25">
      <c r="A8" s="7">
        <v>4</v>
      </c>
      <c r="B8" s="8" t="s">
        <v>112</v>
      </c>
      <c r="C8" s="8" t="s">
        <v>225</v>
      </c>
      <c r="D8" s="9">
        <v>2339</v>
      </c>
      <c r="E8" s="8" t="s">
        <v>57</v>
      </c>
      <c r="F8" s="7" t="s">
        <v>107</v>
      </c>
      <c r="G8" s="7" t="s">
        <v>59</v>
      </c>
      <c r="H8" s="7" t="s">
        <v>129</v>
      </c>
      <c r="I8" s="7" t="s">
        <v>120</v>
      </c>
      <c r="J8" s="7" t="s">
        <v>103</v>
      </c>
      <c r="K8" s="7" t="s">
        <v>111</v>
      </c>
      <c r="L8" s="7" t="s">
        <v>126</v>
      </c>
      <c r="M8" s="7" t="s">
        <v>92</v>
      </c>
      <c r="N8" s="7" t="s">
        <v>94</v>
      </c>
      <c r="O8" s="7" t="s">
        <v>291</v>
      </c>
      <c r="P8" s="7" t="s">
        <v>191</v>
      </c>
      <c r="Q8" s="7">
        <v>8</v>
      </c>
      <c r="R8" s="7">
        <v>74</v>
      </c>
      <c r="S8" s="7">
        <v>0</v>
      </c>
      <c r="T8" s="7">
        <v>70</v>
      </c>
    </row>
    <row r="9" spans="1:20" x14ac:dyDescent="0.25">
      <c r="A9" s="7">
        <v>5</v>
      </c>
      <c r="B9" s="8" t="s">
        <v>79</v>
      </c>
      <c r="C9" s="8" t="s">
        <v>22</v>
      </c>
      <c r="D9" s="9">
        <v>2342</v>
      </c>
      <c r="E9" s="8" t="s">
        <v>57</v>
      </c>
      <c r="F9" s="7" t="s">
        <v>126</v>
      </c>
      <c r="G9" s="7" t="s">
        <v>68</v>
      </c>
      <c r="H9" s="7" t="s">
        <v>87</v>
      </c>
      <c r="I9" s="7" t="s">
        <v>384</v>
      </c>
      <c r="J9" s="7" t="s">
        <v>221</v>
      </c>
      <c r="K9" s="7" t="s">
        <v>146</v>
      </c>
      <c r="L9" s="7" t="s">
        <v>85</v>
      </c>
      <c r="M9" s="7" t="s">
        <v>82</v>
      </c>
      <c r="N9" s="7" t="s">
        <v>105</v>
      </c>
      <c r="O9" s="7" t="s">
        <v>84</v>
      </c>
      <c r="P9" s="7" t="s">
        <v>94</v>
      </c>
      <c r="Q9" s="7">
        <v>7</v>
      </c>
      <c r="R9" s="7">
        <v>75</v>
      </c>
      <c r="S9" s="7">
        <v>0</v>
      </c>
      <c r="T9" s="7">
        <v>70</v>
      </c>
    </row>
    <row r="10" spans="1:20" x14ac:dyDescent="0.25">
      <c r="A10" s="7">
        <v>6</v>
      </c>
      <c r="B10" s="8" t="s">
        <v>112</v>
      </c>
      <c r="C10" s="8" t="s">
        <v>134</v>
      </c>
      <c r="D10" s="9">
        <v>2309</v>
      </c>
      <c r="E10" s="8" t="s">
        <v>57</v>
      </c>
      <c r="F10" s="7" t="s">
        <v>125</v>
      </c>
      <c r="G10" s="7" t="s">
        <v>184</v>
      </c>
      <c r="H10" s="7" t="s">
        <v>228</v>
      </c>
      <c r="I10" s="7" t="s">
        <v>66</v>
      </c>
      <c r="J10" s="7" t="s">
        <v>227</v>
      </c>
      <c r="K10" s="7" t="s">
        <v>75</v>
      </c>
      <c r="L10" s="7" t="s">
        <v>83</v>
      </c>
      <c r="M10" s="7" t="s">
        <v>88</v>
      </c>
      <c r="N10" s="7" t="s">
        <v>59</v>
      </c>
      <c r="O10" s="7" t="s">
        <v>92</v>
      </c>
      <c r="P10" s="7" t="s">
        <v>93</v>
      </c>
      <c r="Q10" s="7">
        <v>6.5</v>
      </c>
      <c r="R10" s="7">
        <v>74</v>
      </c>
      <c r="S10" s="7">
        <v>0</v>
      </c>
      <c r="T10" s="7">
        <v>69</v>
      </c>
    </row>
    <row r="11" spans="1:20" x14ac:dyDescent="0.25">
      <c r="A11" s="7">
        <v>7</v>
      </c>
      <c r="B11" s="8"/>
      <c r="C11" s="8" t="s">
        <v>154</v>
      </c>
      <c r="D11" s="9">
        <v>2007</v>
      </c>
      <c r="E11" s="8" t="s">
        <v>57</v>
      </c>
      <c r="F11" s="7" t="s">
        <v>118</v>
      </c>
      <c r="G11" s="7" t="s">
        <v>111</v>
      </c>
      <c r="H11" s="7" t="s">
        <v>95</v>
      </c>
      <c r="I11" s="7" t="s">
        <v>107</v>
      </c>
      <c r="J11" s="7" t="s">
        <v>120</v>
      </c>
      <c r="K11" s="7" t="s">
        <v>105</v>
      </c>
      <c r="L11" s="7" t="s">
        <v>290</v>
      </c>
      <c r="M11" s="7" t="s">
        <v>93</v>
      </c>
      <c r="N11" s="7" t="s">
        <v>85</v>
      </c>
      <c r="O11" s="7" t="s">
        <v>108</v>
      </c>
      <c r="P11" s="7" t="s">
        <v>139</v>
      </c>
      <c r="Q11" s="7">
        <v>6</v>
      </c>
      <c r="R11" s="7">
        <v>68.5</v>
      </c>
      <c r="S11" s="7">
        <v>0</v>
      </c>
      <c r="T11" s="7">
        <v>66.5</v>
      </c>
    </row>
    <row r="12" spans="1:20" x14ac:dyDescent="0.25">
      <c r="A12" s="7">
        <v>8</v>
      </c>
      <c r="B12" s="8"/>
      <c r="C12" s="8" t="s">
        <v>464</v>
      </c>
      <c r="D12" s="9">
        <v>1617</v>
      </c>
      <c r="E12" s="8" t="s">
        <v>57</v>
      </c>
      <c r="F12" s="7" t="s">
        <v>96</v>
      </c>
      <c r="G12" s="7" t="s">
        <v>99</v>
      </c>
      <c r="H12" s="7" t="s">
        <v>121</v>
      </c>
      <c r="I12" s="7" t="s">
        <v>191</v>
      </c>
      <c r="J12" s="7" t="s">
        <v>109</v>
      </c>
      <c r="K12" s="7" t="s">
        <v>84</v>
      </c>
      <c r="L12" s="7" t="s">
        <v>71</v>
      </c>
      <c r="M12" s="7" t="s">
        <v>132</v>
      </c>
      <c r="N12" s="7" t="s">
        <v>293</v>
      </c>
      <c r="O12" s="7" t="s">
        <v>75</v>
      </c>
      <c r="P12" s="7" t="s">
        <v>160</v>
      </c>
      <c r="Q12" s="7">
        <v>6</v>
      </c>
      <c r="R12" s="7">
        <v>66.5</v>
      </c>
      <c r="S12" s="7">
        <v>0</v>
      </c>
      <c r="T12" s="7">
        <v>61.5</v>
      </c>
    </row>
    <row r="13" spans="1:20" x14ac:dyDescent="0.25">
      <c r="A13" s="7">
        <v>9</v>
      </c>
      <c r="B13" s="8"/>
      <c r="C13" s="8" t="s">
        <v>465</v>
      </c>
      <c r="D13" s="9">
        <v>1932</v>
      </c>
      <c r="E13" s="8" t="s">
        <v>57</v>
      </c>
      <c r="F13" s="7" t="s">
        <v>122</v>
      </c>
      <c r="G13" s="7" t="s">
        <v>105</v>
      </c>
      <c r="H13" s="7" t="s">
        <v>126</v>
      </c>
      <c r="I13" s="7" t="s">
        <v>106</v>
      </c>
      <c r="J13" s="7" t="s">
        <v>188</v>
      </c>
      <c r="K13" s="7" t="s">
        <v>68</v>
      </c>
      <c r="L13" s="7" t="s">
        <v>191</v>
      </c>
      <c r="M13" s="7" t="s">
        <v>96</v>
      </c>
      <c r="N13" s="7" t="s">
        <v>99</v>
      </c>
      <c r="O13" s="7" t="s">
        <v>87</v>
      </c>
      <c r="P13" s="7" t="s">
        <v>107</v>
      </c>
      <c r="Q13" s="7">
        <v>6</v>
      </c>
      <c r="R13" s="7">
        <v>64.5</v>
      </c>
      <c r="S13" s="7">
        <v>0</v>
      </c>
      <c r="T13" s="7">
        <v>62.5</v>
      </c>
    </row>
    <row r="14" spans="1:20" x14ac:dyDescent="0.25">
      <c r="A14" s="7">
        <v>10</v>
      </c>
      <c r="B14" s="8" t="s">
        <v>79</v>
      </c>
      <c r="C14" s="8" t="s">
        <v>466</v>
      </c>
      <c r="D14" s="9">
        <v>1897</v>
      </c>
      <c r="E14" s="8" t="s">
        <v>57</v>
      </c>
      <c r="F14" s="7" t="s">
        <v>130</v>
      </c>
      <c r="G14" s="7" t="s">
        <v>71</v>
      </c>
      <c r="H14" s="7" t="s">
        <v>125</v>
      </c>
      <c r="I14" s="7" t="s">
        <v>105</v>
      </c>
      <c r="J14" s="7" t="s">
        <v>86</v>
      </c>
      <c r="K14" s="7" t="s">
        <v>74</v>
      </c>
      <c r="L14" s="7" t="s">
        <v>221</v>
      </c>
      <c r="M14" s="7" t="s">
        <v>75</v>
      </c>
      <c r="N14" s="7" t="s">
        <v>114</v>
      </c>
      <c r="O14" s="7" t="s">
        <v>184</v>
      </c>
      <c r="P14" s="7" t="s">
        <v>150</v>
      </c>
      <c r="Q14" s="7">
        <v>6</v>
      </c>
      <c r="R14" s="7">
        <v>61.5</v>
      </c>
      <c r="S14" s="7">
        <v>0</v>
      </c>
      <c r="T14" s="7">
        <v>60.5</v>
      </c>
    </row>
    <row r="15" spans="1:20" x14ac:dyDescent="0.25">
      <c r="A15" s="7">
        <v>11</v>
      </c>
      <c r="B15" s="8"/>
      <c r="C15" s="8" t="s">
        <v>441</v>
      </c>
      <c r="D15" s="9">
        <v>2021</v>
      </c>
      <c r="E15" s="8" t="s">
        <v>57</v>
      </c>
      <c r="F15" s="7" t="s">
        <v>90</v>
      </c>
      <c r="G15" s="7" t="s">
        <v>75</v>
      </c>
      <c r="H15" s="7" t="s">
        <v>132</v>
      </c>
      <c r="I15" s="7" t="s">
        <v>128</v>
      </c>
      <c r="J15" s="7" t="s">
        <v>222</v>
      </c>
      <c r="K15" s="7" t="s">
        <v>161</v>
      </c>
      <c r="L15" s="7" t="s">
        <v>77</v>
      </c>
      <c r="M15" s="7" t="s">
        <v>111</v>
      </c>
      <c r="N15" s="7" t="s">
        <v>108</v>
      </c>
      <c r="O15" s="7" t="s">
        <v>152</v>
      </c>
      <c r="P15" s="7" t="s">
        <v>65</v>
      </c>
      <c r="Q15" s="7">
        <v>5.5</v>
      </c>
      <c r="R15" s="7">
        <v>75.5</v>
      </c>
      <c r="S15" s="7">
        <v>0</v>
      </c>
      <c r="T15" s="7">
        <v>70.5</v>
      </c>
    </row>
    <row r="16" spans="1:20" x14ac:dyDescent="0.25">
      <c r="A16" s="7">
        <v>12</v>
      </c>
      <c r="B16" s="8"/>
      <c r="C16" s="8" t="s">
        <v>29</v>
      </c>
      <c r="D16" s="9">
        <v>1674</v>
      </c>
      <c r="E16" s="8" t="s">
        <v>57</v>
      </c>
      <c r="F16" s="7" t="s">
        <v>85</v>
      </c>
      <c r="G16" s="7" t="s">
        <v>191</v>
      </c>
      <c r="H16" s="7" t="s">
        <v>97</v>
      </c>
      <c r="I16" s="7" t="s">
        <v>172</v>
      </c>
      <c r="J16" s="7" t="s">
        <v>132</v>
      </c>
      <c r="K16" s="7" t="s">
        <v>199</v>
      </c>
      <c r="L16" s="7" t="s">
        <v>107</v>
      </c>
      <c r="M16" s="7" t="s">
        <v>106</v>
      </c>
      <c r="N16" s="7" t="s">
        <v>307</v>
      </c>
      <c r="O16" s="7" t="s">
        <v>68</v>
      </c>
      <c r="P16" s="7" t="s">
        <v>87</v>
      </c>
      <c r="Q16" s="7">
        <v>5.5</v>
      </c>
      <c r="R16" s="7">
        <v>64</v>
      </c>
      <c r="S16" s="7">
        <v>0</v>
      </c>
      <c r="T16" s="7">
        <v>62</v>
      </c>
    </row>
    <row r="17" spans="1:20" x14ac:dyDescent="0.25">
      <c r="A17" s="7">
        <v>13</v>
      </c>
      <c r="B17" s="8"/>
      <c r="C17" s="8" t="s">
        <v>310</v>
      </c>
      <c r="D17" s="9">
        <v>1983</v>
      </c>
      <c r="E17" s="8" t="s">
        <v>57</v>
      </c>
      <c r="F17" s="7" t="s">
        <v>152</v>
      </c>
      <c r="G17" s="7" t="s">
        <v>65</v>
      </c>
      <c r="H17" s="7" t="s">
        <v>117</v>
      </c>
      <c r="I17" s="7" t="s">
        <v>58</v>
      </c>
      <c r="J17" s="7" t="s">
        <v>307</v>
      </c>
      <c r="K17" s="7" t="s">
        <v>143</v>
      </c>
      <c r="L17" s="7" t="s">
        <v>101</v>
      </c>
      <c r="M17" s="7" t="s">
        <v>146</v>
      </c>
      <c r="N17" s="7" t="s">
        <v>111</v>
      </c>
      <c r="O17" s="7" t="s">
        <v>165</v>
      </c>
      <c r="P17" s="7" t="s">
        <v>199</v>
      </c>
      <c r="Q17" s="7">
        <v>5.5</v>
      </c>
      <c r="R17" s="7">
        <v>56</v>
      </c>
      <c r="S17" s="7">
        <v>0</v>
      </c>
      <c r="T17" s="7">
        <v>55</v>
      </c>
    </row>
    <row r="18" spans="1:20" x14ac:dyDescent="0.25">
      <c r="A18" s="7">
        <v>14</v>
      </c>
      <c r="B18" s="8"/>
      <c r="C18" s="8" t="s">
        <v>467</v>
      </c>
      <c r="D18" s="9">
        <v>1632</v>
      </c>
      <c r="E18" s="8" t="s">
        <v>468</v>
      </c>
      <c r="F18" s="7" t="s">
        <v>92</v>
      </c>
      <c r="G18" s="7" t="s">
        <v>173</v>
      </c>
      <c r="H18" s="7" t="s">
        <v>99</v>
      </c>
      <c r="I18" s="7" t="s">
        <v>174</v>
      </c>
      <c r="J18" s="7" t="s">
        <v>82</v>
      </c>
      <c r="K18" s="7" t="s">
        <v>181</v>
      </c>
      <c r="L18" s="7" t="s">
        <v>128</v>
      </c>
      <c r="M18" s="7" t="s">
        <v>133</v>
      </c>
      <c r="N18" s="7" t="s">
        <v>86</v>
      </c>
      <c r="O18" s="7" t="s">
        <v>96</v>
      </c>
      <c r="P18" s="7" t="s">
        <v>106</v>
      </c>
      <c r="Q18" s="7">
        <v>5</v>
      </c>
      <c r="R18" s="7">
        <v>59.5</v>
      </c>
      <c r="S18" s="7">
        <v>0</v>
      </c>
      <c r="T18" s="7">
        <v>57.5</v>
      </c>
    </row>
    <row r="19" spans="1:20" x14ac:dyDescent="0.25">
      <c r="A19" s="7">
        <v>15</v>
      </c>
      <c r="B19" s="8" t="s">
        <v>79</v>
      </c>
      <c r="C19" s="8" t="s">
        <v>469</v>
      </c>
      <c r="D19" s="9">
        <v>1916</v>
      </c>
      <c r="E19" s="8" t="s">
        <v>57</v>
      </c>
      <c r="F19" s="7" t="s">
        <v>101</v>
      </c>
      <c r="G19" s="7" t="s">
        <v>149</v>
      </c>
      <c r="H19" s="7" t="s">
        <v>83</v>
      </c>
      <c r="I19" s="7" t="s">
        <v>171</v>
      </c>
      <c r="J19" s="7" t="s">
        <v>124</v>
      </c>
      <c r="K19" s="7" t="s">
        <v>118</v>
      </c>
      <c r="L19" s="7" t="s">
        <v>125</v>
      </c>
      <c r="M19" s="7" t="s">
        <v>181</v>
      </c>
      <c r="N19" s="7" t="s">
        <v>139</v>
      </c>
      <c r="O19" s="7" t="s">
        <v>290</v>
      </c>
      <c r="P19" s="7" t="s">
        <v>85</v>
      </c>
      <c r="Q19" s="7">
        <v>5</v>
      </c>
      <c r="R19" s="7">
        <v>55.5</v>
      </c>
      <c r="S19" s="7">
        <v>0</v>
      </c>
      <c r="T19" s="7">
        <v>54.5</v>
      </c>
    </row>
    <row r="20" spans="1:20" x14ac:dyDescent="0.25">
      <c r="A20" s="7">
        <v>16</v>
      </c>
      <c r="B20" s="8"/>
      <c r="C20" s="8" t="s">
        <v>447</v>
      </c>
      <c r="D20" s="9">
        <v>1775</v>
      </c>
      <c r="E20" s="8" t="s">
        <v>57</v>
      </c>
      <c r="F20" s="7" t="s">
        <v>87</v>
      </c>
      <c r="G20" s="7" t="s">
        <v>174</v>
      </c>
      <c r="H20" s="7" t="s">
        <v>122</v>
      </c>
      <c r="I20" s="7" t="s">
        <v>209</v>
      </c>
      <c r="J20" s="7" t="s">
        <v>160</v>
      </c>
      <c r="K20" s="7" t="s">
        <v>96</v>
      </c>
      <c r="L20" s="7" t="s">
        <v>140</v>
      </c>
      <c r="M20" s="7" t="s">
        <v>164</v>
      </c>
      <c r="N20" s="7" t="s">
        <v>130</v>
      </c>
      <c r="O20" s="7" t="s">
        <v>150</v>
      </c>
      <c r="P20" s="7" t="s">
        <v>105</v>
      </c>
      <c r="Q20" s="7">
        <v>5</v>
      </c>
      <c r="R20" s="7">
        <v>54.5</v>
      </c>
      <c r="S20" s="7">
        <v>0</v>
      </c>
      <c r="T20" s="7">
        <v>53.5</v>
      </c>
    </row>
    <row r="21" spans="1:20" x14ac:dyDescent="0.25">
      <c r="A21" s="7">
        <v>17</v>
      </c>
      <c r="B21" s="8"/>
      <c r="C21" s="8" t="s">
        <v>458</v>
      </c>
      <c r="D21" s="9">
        <v>1493</v>
      </c>
      <c r="E21" s="8" t="s">
        <v>57</v>
      </c>
      <c r="F21" s="7" t="s">
        <v>209</v>
      </c>
      <c r="G21" s="7" t="s">
        <v>124</v>
      </c>
      <c r="H21" s="7" t="s">
        <v>130</v>
      </c>
      <c r="I21" s="7" t="s">
        <v>181</v>
      </c>
      <c r="J21" s="7" t="s">
        <v>118</v>
      </c>
      <c r="K21" s="7" t="s">
        <v>160</v>
      </c>
      <c r="L21" s="7" t="s">
        <v>121</v>
      </c>
      <c r="M21" s="7" t="s">
        <v>207</v>
      </c>
      <c r="N21" s="7" t="s">
        <v>101</v>
      </c>
      <c r="O21" s="7" t="s">
        <v>122</v>
      </c>
      <c r="P21" s="7" t="s">
        <v>71</v>
      </c>
      <c r="Q21" s="7">
        <v>5</v>
      </c>
      <c r="R21" s="7">
        <v>49</v>
      </c>
      <c r="S21" s="7">
        <v>0</v>
      </c>
      <c r="T21" s="7">
        <v>48</v>
      </c>
    </row>
    <row r="22" spans="1:20" x14ac:dyDescent="0.25">
      <c r="A22" s="7">
        <v>18</v>
      </c>
      <c r="B22" s="8"/>
      <c r="C22" s="8" t="s">
        <v>470</v>
      </c>
      <c r="D22" s="9">
        <v>1505</v>
      </c>
      <c r="E22" s="8" t="s">
        <v>57</v>
      </c>
      <c r="F22" s="7" t="s">
        <v>114</v>
      </c>
      <c r="G22" s="7" t="s">
        <v>150</v>
      </c>
      <c r="H22" s="7" t="s">
        <v>161</v>
      </c>
      <c r="I22" s="7" t="s">
        <v>88</v>
      </c>
      <c r="J22" s="7" t="s">
        <v>180</v>
      </c>
      <c r="K22" s="7" t="s">
        <v>168</v>
      </c>
      <c r="L22" s="7" t="s">
        <v>200</v>
      </c>
      <c r="M22" s="7" t="s">
        <v>122</v>
      </c>
      <c r="N22" s="7" t="s">
        <v>174</v>
      </c>
      <c r="O22" s="7" t="s">
        <v>199</v>
      </c>
      <c r="P22" s="7" t="s">
        <v>151</v>
      </c>
      <c r="Q22" s="7">
        <v>5</v>
      </c>
      <c r="R22" s="7">
        <v>47</v>
      </c>
      <c r="S22" s="7">
        <v>0</v>
      </c>
      <c r="T22" s="7">
        <v>46</v>
      </c>
    </row>
    <row r="23" spans="1:20" x14ac:dyDescent="0.25">
      <c r="A23" s="7">
        <v>19</v>
      </c>
      <c r="B23" s="8"/>
      <c r="C23" s="8" t="s">
        <v>455</v>
      </c>
      <c r="D23" s="9">
        <v>1272</v>
      </c>
      <c r="E23" s="8" t="s">
        <v>57</v>
      </c>
      <c r="F23" s="7" t="s">
        <v>171</v>
      </c>
      <c r="G23" s="7" t="s">
        <v>181</v>
      </c>
      <c r="H23" s="7" t="s">
        <v>188</v>
      </c>
      <c r="I23" s="7" t="s">
        <v>122</v>
      </c>
      <c r="J23" s="7" t="s">
        <v>101</v>
      </c>
      <c r="K23" s="7" t="s">
        <v>187</v>
      </c>
      <c r="L23" s="7" t="s">
        <v>130</v>
      </c>
      <c r="M23" s="7" t="s">
        <v>90</v>
      </c>
      <c r="N23" s="7" t="s">
        <v>121</v>
      </c>
      <c r="O23" s="7" t="s">
        <v>209</v>
      </c>
      <c r="P23" s="7" t="s">
        <v>118</v>
      </c>
      <c r="Q23" s="7">
        <v>5</v>
      </c>
      <c r="R23" s="7">
        <v>45</v>
      </c>
      <c r="S23" s="7">
        <v>0</v>
      </c>
      <c r="T23" s="7">
        <v>44</v>
      </c>
    </row>
    <row r="24" spans="1:20" x14ac:dyDescent="0.25">
      <c r="A24" s="7">
        <v>20</v>
      </c>
      <c r="B24" s="8"/>
      <c r="C24" s="8" t="s">
        <v>471</v>
      </c>
      <c r="D24" s="9">
        <v>1569</v>
      </c>
      <c r="E24" s="8" t="s">
        <v>57</v>
      </c>
      <c r="F24" s="7" t="s">
        <v>108</v>
      </c>
      <c r="G24" s="7" t="s">
        <v>199</v>
      </c>
      <c r="H24" s="7" t="s">
        <v>70</v>
      </c>
      <c r="I24" s="7" t="s">
        <v>133</v>
      </c>
      <c r="J24" s="7" t="s">
        <v>161</v>
      </c>
      <c r="K24" s="7" t="s">
        <v>152</v>
      </c>
      <c r="L24" s="7" t="s">
        <v>165</v>
      </c>
      <c r="M24" s="7" t="s">
        <v>150</v>
      </c>
      <c r="N24" s="7" t="s">
        <v>188</v>
      </c>
      <c r="O24" s="7" t="s">
        <v>192</v>
      </c>
      <c r="P24" s="7" t="s">
        <v>143</v>
      </c>
      <c r="Q24" s="7">
        <v>4</v>
      </c>
      <c r="R24" s="7">
        <v>53</v>
      </c>
      <c r="S24" s="7">
        <v>0</v>
      </c>
      <c r="T24" s="7">
        <v>52</v>
      </c>
    </row>
    <row r="25" spans="1:20" x14ac:dyDescent="0.25">
      <c r="A25" s="7">
        <v>21</v>
      </c>
      <c r="B25" s="8"/>
      <c r="C25" s="8" t="s">
        <v>453</v>
      </c>
      <c r="D25" s="9">
        <v>1439</v>
      </c>
      <c r="E25" s="8" t="s">
        <v>57</v>
      </c>
      <c r="F25" s="7" t="s">
        <v>97</v>
      </c>
      <c r="G25" s="7" t="s">
        <v>180</v>
      </c>
      <c r="H25" s="7" t="s">
        <v>101</v>
      </c>
      <c r="I25" s="7" t="s">
        <v>140</v>
      </c>
      <c r="J25" s="7" t="s">
        <v>212</v>
      </c>
      <c r="K25" s="7" t="s">
        <v>200</v>
      </c>
      <c r="L25" s="7" t="s">
        <v>210</v>
      </c>
      <c r="M25" s="7" t="s">
        <v>199</v>
      </c>
      <c r="N25" s="7" t="s">
        <v>172</v>
      </c>
      <c r="O25" s="7" t="s">
        <v>86</v>
      </c>
      <c r="P25" s="7" t="s">
        <v>167</v>
      </c>
      <c r="Q25" s="7">
        <v>3</v>
      </c>
      <c r="R25" s="7">
        <v>45</v>
      </c>
      <c r="S25" s="7">
        <v>0</v>
      </c>
      <c r="T25" s="7">
        <v>44</v>
      </c>
    </row>
    <row r="26" spans="1:20" x14ac:dyDescent="0.25">
      <c r="A26" s="7">
        <v>22</v>
      </c>
      <c r="B26" s="8"/>
      <c r="C26" s="8" t="s">
        <v>452</v>
      </c>
      <c r="D26" s="9">
        <v>1221</v>
      </c>
      <c r="E26" s="8" t="s">
        <v>57</v>
      </c>
      <c r="F26" s="7" t="s">
        <v>121</v>
      </c>
      <c r="G26" s="7" t="s">
        <v>84</v>
      </c>
      <c r="H26" s="7" t="s">
        <v>198</v>
      </c>
      <c r="I26" s="7" t="s">
        <v>167</v>
      </c>
      <c r="J26" s="7" t="s">
        <v>204</v>
      </c>
      <c r="K26" s="7" t="s">
        <v>183</v>
      </c>
      <c r="L26" s="7" t="s">
        <v>174</v>
      </c>
      <c r="M26" s="7" t="s">
        <v>156</v>
      </c>
      <c r="N26" s="7" t="s">
        <v>179</v>
      </c>
      <c r="O26" s="7" t="s">
        <v>212</v>
      </c>
      <c r="P26" s="7" t="s">
        <v>133</v>
      </c>
      <c r="Q26" s="7">
        <v>2</v>
      </c>
      <c r="R26" s="7">
        <v>48</v>
      </c>
      <c r="S26" s="7">
        <v>0</v>
      </c>
      <c r="T26" s="7">
        <v>47</v>
      </c>
    </row>
    <row r="27" spans="1:20" x14ac:dyDescent="0.25">
      <c r="A27" s="7">
        <v>23</v>
      </c>
      <c r="B27" s="8"/>
      <c r="C27" s="8" t="s">
        <v>472</v>
      </c>
      <c r="D27" s="9">
        <v>1354</v>
      </c>
      <c r="E27" s="8" t="s">
        <v>57</v>
      </c>
      <c r="F27" s="7" t="s">
        <v>161</v>
      </c>
      <c r="G27" s="7" t="s">
        <v>187</v>
      </c>
      <c r="H27" s="7" t="s">
        <v>212</v>
      </c>
      <c r="I27" s="7" t="s">
        <v>150</v>
      </c>
      <c r="J27" s="7" t="s">
        <v>139</v>
      </c>
      <c r="K27" s="7" t="s">
        <v>165</v>
      </c>
      <c r="L27" s="7" t="s">
        <v>167</v>
      </c>
      <c r="M27" s="7" t="s">
        <v>159</v>
      </c>
      <c r="N27" s="7" t="s">
        <v>198</v>
      </c>
      <c r="O27" s="7" t="s">
        <v>172</v>
      </c>
      <c r="P27" s="7" t="s">
        <v>171</v>
      </c>
      <c r="Q27" s="7">
        <v>2</v>
      </c>
      <c r="R27" s="7">
        <v>47</v>
      </c>
      <c r="S27" s="7">
        <v>0</v>
      </c>
      <c r="T27" s="7">
        <v>46</v>
      </c>
    </row>
    <row r="28" spans="1:20" x14ac:dyDescent="0.25">
      <c r="A28" s="7">
        <v>24</v>
      </c>
      <c r="B28" s="8"/>
      <c r="C28" s="8" t="s">
        <v>473</v>
      </c>
      <c r="D28" s="9">
        <v>1137</v>
      </c>
      <c r="E28" s="8" t="s">
        <v>57</v>
      </c>
      <c r="F28" s="7" t="s">
        <v>179</v>
      </c>
      <c r="G28" s="7" t="s">
        <v>156</v>
      </c>
      <c r="H28" s="7" t="s">
        <v>159</v>
      </c>
      <c r="I28" s="7" t="s">
        <v>158</v>
      </c>
      <c r="J28" s="7" t="s">
        <v>207</v>
      </c>
      <c r="K28" s="7" t="s">
        <v>139</v>
      </c>
      <c r="L28" s="7" t="s">
        <v>171</v>
      </c>
      <c r="M28" s="7" t="s">
        <v>117</v>
      </c>
      <c r="N28" s="7" t="s">
        <v>168</v>
      </c>
      <c r="O28" s="7" t="s">
        <v>198</v>
      </c>
      <c r="P28" s="7" t="s">
        <v>161</v>
      </c>
      <c r="Q28" s="7">
        <v>1</v>
      </c>
      <c r="R28" s="7">
        <v>47.5</v>
      </c>
      <c r="S28" s="7">
        <v>0</v>
      </c>
      <c r="T28" s="7">
        <v>45.5</v>
      </c>
    </row>
    <row r="30" spans="1:20" x14ac:dyDescent="0.25">
      <c r="A30" s="14" t="s">
        <v>474</v>
      </c>
    </row>
    <row r="31" spans="1:20" x14ac:dyDescent="0.25">
      <c r="A31" s="13" t="s">
        <v>460</v>
      </c>
    </row>
  </sheetData>
  <hyperlinks>
    <hyperlink ref="A30:T30" r:id="rId1" display="Все подробности  данного турнира находятся на http://chess-results.com/tnr651212.aspx?lan=11"/>
    <hyperlink ref="A31:T31" r:id="rId2" display="сервер Chess-Tournament-Results: Chess-Resul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5" workbookViewId="0">
      <selection activeCell="C5" sqref="C5:C40"/>
    </sheetView>
  </sheetViews>
  <sheetFormatPr defaultRowHeight="15" x14ac:dyDescent="0.25"/>
  <cols>
    <col min="3" max="3" width="32.28515625" bestFit="1" customWidth="1"/>
  </cols>
  <sheetData>
    <row r="1" spans="1:20" x14ac:dyDescent="0.25">
      <c r="A1" s="2" t="s">
        <v>475</v>
      </c>
    </row>
    <row r="2" spans="1:20" x14ac:dyDescent="0.25">
      <c r="A2" s="3" t="s">
        <v>476</v>
      </c>
    </row>
    <row r="3" spans="1:20" x14ac:dyDescent="0.25">
      <c r="A3" s="2" t="s">
        <v>36</v>
      </c>
    </row>
    <row r="4" spans="1:20" x14ac:dyDescent="0.25">
      <c r="A4" s="4" t="s">
        <v>37</v>
      </c>
      <c r="B4" s="5"/>
      <c r="C4" s="5" t="s">
        <v>38</v>
      </c>
      <c r="D4" s="6" t="s">
        <v>39</v>
      </c>
      <c r="E4" s="5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</row>
    <row r="5" spans="1:20" x14ac:dyDescent="0.25">
      <c r="A5" s="7">
        <v>1</v>
      </c>
      <c r="B5" s="8" t="s">
        <v>112</v>
      </c>
      <c r="C5" s="8" t="s">
        <v>230</v>
      </c>
      <c r="D5" s="9">
        <v>2348</v>
      </c>
      <c r="E5" s="8" t="s">
        <v>57</v>
      </c>
      <c r="F5" s="7" t="s">
        <v>125</v>
      </c>
      <c r="G5" s="7" t="s">
        <v>174</v>
      </c>
      <c r="H5" s="7" t="s">
        <v>106</v>
      </c>
      <c r="I5" s="7" t="s">
        <v>78</v>
      </c>
      <c r="J5" s="7" t="s">
        <v>76</v>
      </c>
      <c r="K5" s="7" t="s">
        <v>108</v>
      </c>
      <c r="L5" s="7" t="s">
        <v>66</v>
      </c>
      <c r="M5" s="7" t="s">
        <v>146</v>
      </c>
      <c r="N5" s="7" t="s">
        <v>64</v>
      </c>
      <c r="O5" s="7" t="s">
        <v>89</v>
      </c>
      <c r="P5" s="7" t="s">
        <v>94</v>
      </c>
      <c r="Q5" s="7">
        <v>9</v>
      </c>
      <c r="R5" s="7">
        <v>74.5</v>
      </c>
      <c r="S5" s="7">
        <v>0</v>
      </c>
      <c r="T5" s="7">
        <v>69.5</v>
      </c>
    </row>
    <row r="6" spans="1:20" x14ac:dyDescent="0.25">
      <c r="A6" s="7">
        <v>2</v>
      </c>
      <c r="B6" s="8" t="s">
        <v>112</v>
      </c>
      <c r="C6" s="8" t="s">
        <v>463</v>
      </c>
      <c r="D6" s="9">
        <v>2426</v>
      </c>
      <c r="E6" s="8" t="s">
        <v>57</v>
      </c>
      <c r="F6" s="7" t="s">
        <v>148</v>
      </c>
      <c r="G6" s="7" t="s">
        <v>73</v>
      </c>
      <c r="H6" s="7" t="s">
        <v>222</v>
      </c>
      <c r="I6" s="7" t="s">
        <v>291</v>
      </c>
      <c r="J6" s="7" t="s">
        <v>89</v>
      </c>
      <c r="K6" s="7" t="s">
        <v>62</v>
      </c>
      <c r="L6" s="7" t="s">
        <v>71</v>
      </c>
      <c r="M6" s="7" t="s">
        <v>126</v>
      </c>
      <c r="N6" s="7" t="s">
        <v>75</v>
      </c>
      <c r="O6" s="7" t="s">
        <v>90</v>
      </c>
      <c r="P6" s="7" t="s">
        <v>95</v>
      </c>
      <c r="Q6" s="7">
        <v>8.5</v>
      </c>
      <c r="R6" s="7">
        <v>76</v>
      </c>
      <c r="S6" s="7">
        <v>0</v>
      </c>
      <c r="T6" s="7">
        <v>71</v>
      </c>
    </row>
    <row r="7" spans="1:20" x14ac:dyDescent="0.25">
      <c r="A7" s="7">
        <v>3</v>
      </c>
      <c r="B7" s="8" t="s">
        <v>79</v>
      </c>
      <c r="C7" s="8" t="s">
        <v>387</v>
      </c>
      <c r="D7" s="9">
        <v>2232</v>
      </c>
      <c r="E7" s="8" t="s">
        <v>57</v>
      </c>
      <c r="F7" s="7" t="s">
        <v>199</v>
      </c>
      <c r="G7" s="7" t="s">
        <v>126</v>
      </c>
      <c r="H7" s="7" t="s">
        <v>220</v>
      </c>
      <c r="I7" s="7" t="s">
        <v>60</v>
      </c>
      <c r="J7" s="7" t="s">
        <v>75</v>
      </c>
      <c r="K7" s="7" t="s">
        <v>240</v>
      </c>
      <c r="L7" s="7" t="s">
        <v>72</v>
      </c>
      <c r="M7" s="7" t="s">
        <v>106</v>
      </c>
      <c r="N7" s="7" t="s">
        <v>93</v>
      </c>
      <c r="O7" s="7" t="s">
        <v>291</v>
      </c>
      <c r="P7" s="7" t="s">
        <v>59</v>
      </c>
      <c r="Q7" s="7">
        <v>8.5</v>
      </c>
      <c r="R7" s="7">
        <v>75</v>
      </c>
      <c r="S7" s="7">
        <v>0</v>
      </c>
      <c r="T7" s="7">
        <v>70.5</v>
      </c>
    </row>
    <row r="8" spans="1:20" x14ac:dyDescent="0.25">
      <c r="A8" s="7">
        <v>4</v>
      </c>
      <c r="B8" s="8" t="s">
        <v>112</v>
      </c>
      <c r="C8" s="8" t="s">
        <v>289</v>
      </c>
      <c r="D8" s="9">
        <v>2454</v>
      </c>
      <c r="E8" s="8" t="s">
        <v>57</v>
      </c>
      <c r="F8" s="7" t="s">
        <v>221</v>
      </c>
      <c r="G8" s="7" t="s">
        <v>122</v>
      </c>
      <c r="H8" s="7" t="s">
        <v>66</v>
      </c>
      <c r="I8" s="7" t="s">
        <v>92</v>
      </c>
      <c r="J8" s="7" t="s">
        <v>58</v>
      </c>
      <c r="K8" s="7" t="s">
        <v>103</v>
      </c>
      <c r="L8" s="7" t="s">
        <v>91</v>
      </c>
      <c r="M8" s="7" t="s">
        <v>65</v>
      </c>
      <c r="N8" s="7" t="s">
        <v>62</v>
      </c>
      <c r="O8" s="7" t="s">
        <v>233</v>
      </c>
      <c r="P8" s="7" t="s">
        <v>126</v>
      </c>
      <c r="Q8" s="7">
        <v>8</v>
      </c>
      <c r="R8" s="7">
        <v>77</v>
      </c>
      <c r="S8" s="7">
        <v>0</v>
      </c>
      <c r="T8" s="7">
        <v>72</v>
      </c>
    </row>
    <row r="9" spans="1:20" x14ac:dyDescent="0.25">
      <c r="A9" s="7">
        <v>5</v>
      </c>
      <c r="B9" s="8" t="s">
        <v>112</v>
      </c>
      <c r="C9" s="8" t="s">
        <v>477</v>
      </c>
      <c r="D9" s="9">
        <v>2406</v>
      </c>
      <c r="E9" s="8" t="s">
        <v>57</v>
      </c>
      <c r="F9" s="7" t="s">
        <v>123</v>
      </c>
      <c r="G9" s="7" t="s">
        <v>132</v>
      </c>
      <c r="H9" s="7" t="s">
        <v>94</v>
      </c>
      <c r="I9" s="7" t="s">
        <v>77</v>
      </c>
      <c r="J9" s="7" t="s">
        <v>111</v>
      </c>
      <c r="K9" s="7" t="s">
        <v>115</v>
      </c>
      <c r="L9" s="7" t="s">
        <v>92</v>
      </c>
      <c r="M9" s="7" t="s">
        <v>60</v>
      </c>
      <c r="N9" s="7" t="s">
        <v>70</v>
      </c>
      <c r="O9" s="7" t="s">
        <v>85</v>
      </c>
      <c r="P9" s="7" t="s">
        <v>146</v>
      </c>
      <c r="Q9" s="7">
        <v>8</v>
      </c>
      <c r="R9" s="7">
        <v>74</v>
      </c>
      <c r="S9" s="7">
        <v>0</v>
      </c>
      <c r="T9" s="7">
        <v>69.5</v>
      </c>
    </row>
    <row r="10" spans="1:20" x14ac:dyDescent="0.25">
      <c r="A10" s="7">
        <v>6</v>
      </c>
      <c r="B10" s="8"/>
      <c r="C10" s="8" t="s">
        <v>420</v>
      </c>
      <c r="D10" s="9">
        <v>2085</v>
      </c>
      <c r="E10" s="8" t="s">
        <v>57</v>
      </c>
      <c r="F10" s="7" t="s">
        <v>93</v>
      </c>
      <c r="G10" s="7" t="s">
        <v>115</v>
      </c>
      <c r="H10" s="7" t="s">
        <v>103</v>
      </c>
      <c r="I10" s="7" t="s">
        <v>96</v>
      </c>
      <c r="J10" s="7" t="s">
        <v>82</v>
      </c>
      <c r="K10" s="7" t="s">
        <v>87</v>
      </c>
      <c r="L10" s="7" t="s">
        <v>68</v>
      </c>
      <c r="M10" s="7" t="s">
        <v>76</v>
      </c>
      <c r="N10" s="7" t="s">
        <v>108</v>
      </c>
      <c r="O10" s="7" t="s">
        <v>151</v>
      </c>
      <c r="P10" s="7" t="s">
        <v>90</v>
      </c>
      <c r="Q10" s="7">
        <v>7</v>
      </c>
      <c r="R10" s="7">
        <v>76.5</v>
      </c>
      <c r="S10" s="7">
        <v>0</v>
      </c>
      <c r="T10" s="7">
        <v>72</v>
      </c>
    </row>
    <row r="11" spans="1:20" x14ac:dyDescent="0.25">
      <c r="A11" s="7">
        <v>7</v>
      </c>
      <c r="B11" s="8"/>
      <c r="C11" s="8" t="s">
        <v>478</v>
      </c>
      <c r="D11" s="9">
        <v>1830</v>
      </c>
      <c r="E11" s="8" t="s">
        <v>57</v>
      </c>
      <c r="F11" s="7" t="s">
        <v>228</v>
      </c>
      <c r="G11" s="7" t="s">
        <v>128</v>
      </c>
      <c r="H11" s="7" t="s">
        <v>250</v>
      </c>
      <c r="I11" s="7" t="s">
        <v>87</v>
      </c>
      <c r="J11" s="7" t="s">
        <v>171</v>
      </c>
      <c r="K11" s="7" t="s">
        <v>90</v>
      </c>
      <c r="L11" s="7" t="s">
        <v>137</v>
      </c>
      <c r="M11" s="7" t="s">
        <v>132</v>
      </c>
      <c r="N11" s="7" t="s">
        <v>100</v>
      </c>
      <c r="O11" s="7" t="s">
        <v>92</v>
      </c>
      <c r="P11" s="7" t="s">
        <v>99</v>
      </c>
      <c r="Q11" s="7">
        <v>6.5</v>
      </c>
      <c r="R11" s="7">
        <v>70.5</v>
      </c>
      <c r="S11" s="7">
        <v>0</v>
      </c>
      <c r="T11" s="7">
        <v>66</v>
      </c>
    </row>
    <row r="12" spans="1:20" x14ac:dyDescent="0.25">
      <c r="A12" s="7">
        <v>8</v>
      </c>
      <c r="B12" s="8"/>
      <c r="C12" s="8" t="s">
        <v>442</v>
      </c>
      <c r="D12" s="9">
        <v>1989</v>
      </c>
      <c r="E12" s="8" t="s">
        <v>57</v>
      </c>
      <c r="F12" s="7" t="s">
        <v>333</v>
      </c>
      <c r="G12" s="7" t="s">
        <v>105</v>
      </c>
      <c r="H12" s="7" t="s">
        <v>231</v>
      </c>
      <c r="I12" s="7" t="s">
        <v>75</v>
      </c>
      <c r="J12" s="7" t="s">
        <v>236</v>
      </c>
      <c r="K12" s="7" t="s">
        <v>88</v>
      </c>
      <c r="L12" s="7" t="s">
        <v>115</v>
      </c>
      <c r="M12" s="7" t="s">
        <v>111</v>
      </c>
      <c r="N12" s="7" t="s">
        <v>305</v>
      </c>
      <c r="O12" s="7" t="s">
        <v>62</v>
      </c>
      <c r="P12" s="7" t="s">
        <v>71</v>
      </c>
      <c r="Q12" s="7">
        <v>6.5</v>
      </c>
      <c r="R12" s="7">
        <v>67</v>
      </c>
      <c r="S12" s="7">
        <v>0</v>
      </c>
      <c r="T12" s="7">
        <v>65.5</v>
      </c>
    </row>
    <row r="13" spans="1:20" x14ac:dyDescent="0.25">
      <c r="A13" s="7">
        <v>9</v>
      </c>
      <c r="B13" s="8" t="s">
        <v>175</v>
      </c>
      <c r="C13" s="8" t="s">
        <v>193</v>
      </c>
      <c r="D13" s="9">
        <v>1912</v>
      </c>
      <c r="E13" s="8" t="s">
        <v>57</v>
      </c>
      <c r="F13" s="7" t="s">
        <v>86</v>
      </c>
      <c r="G13" s="7" t="s">
        <v>68</v>
      </c>
      <c r="H13" s="7" t="s">
        <v>108</v>
      </c>
      <c r="I13" s="7" t="s">
        <v>74</v>
      </c>
      <c r="J13" s="7" t="s">
        <v>114</v>
      </c>
      <c r="K13" s="7" t="s">
        <v>73</v>
      </c>
      <c r="L13" s="7" t="s">
        <v>75</v>
      </c>
      <c r="M13" s="7" t="s">
        <v>293</v>
      </c>
      <c r="N13" s="7" t="s">
        <v>168</v>
      </c>
      <c r="O13" s="7" t="s">
        <v>113</v>
      </c>
      <c r="P13" s="7" t="s">
        <v>137</v>
      </c>
      <c r="Q13" s="7">
        <v>6</v>
      </c>
      <c r="R13" s="7">
        <v>70</v>
      </c>
      <c r="S13" s="7">
        <v>0</v>
      </c>
      <c r="T13" s="7">
        <v>65</v>
      </c>
    </row>
    <row r="14" spans="1:20" x14ac:dyDescent="0.25">
      <c r="A14" s="7">
        <v>10</v>
      </c>
      <c r="B14" s="8"/>
      <c r="C14" s="8" t="s">
        <v>479</v>
      </c>
      <c r="D14" s="9">
        <v>2027</v>
      </c>
      <c r="E14" s="8" t="s">
        <v>57</v>
      </c>
      <c r="F14" s="7" t="s">
        <v>101</v>
      </c>
      <c r="G14" s="7" t="s">
        <v>87</v>
      </c>
      <c r="H14" s="7" t="s">
        <v>166</v>
      </c>
      <c r="I14" s="7" t="s">
        <v>163</v>
      </c>
      <c r="J14" s="7" t="s">
        <v>393</v>
      </c>
      <c r="K14" s="7" t="s">
        <v>143</v>
      </c>
      <c r="L14" s="7" t="s">
        <v>184</v>
      </c>
      <c r="M14" s="7" t="s">
        <v>240</v>
      </c>
      <c r="N14" s="7" t="s">
        <v>169</v>
      </c>
      <c r="O14" s="7" t="s">
        <v>228</v>
      </c>
      <c r="P14" s="7" t="s">
        <v>105</v>
      </c>
      <c r="Q14" s="7">
        <v>6</v>
      </c>
      <c r="R14" s="7">
        <v>66.5</v>
      </c>
      <c r="S14" s="7">
        <v>0</v>
      </c>
      <c r="T14" s="7">
        <v>62</v>
      </c>
    </row>
    <row r="15" spans="1:20" x14ac:dyDescent="0.25">
      <c r="A15" s="7">
        <v>11</v>
      </c>
      <c r="B15" s="8"/>
      <c r="C15" s="8" t="s">
        <v>244</v>
      </c>
      <c r="D15" s="9">
        <v>2083</v>
      </c>
      <c r="E15" s="8" t="s">
        <v>57</v>
      </c>
      <c r="F15" s="7" t="s">
        <v>243</v>
      </c>
      <c r="G15" s="7" t="s">
        <v>90</v>
      </c>
      <c r="H15" s="7" t="s">
        <v>65</v>
      </c>
      <c r="I15" s="7" t="s">
        <v>121</v>
      </c>
      <c r="J15" s="7" t="s">
        <v>165</v>
      </c>
      <c r="K15" s="7" t="s">
        <v>140</v>
      </c>
      <c r="L15" s="7" t="s">
        <v>123</v>
      </c>
      <c r="M15" s="7" t="s">
        <v>107</v>
      </c>
      <c r="N15" s="7" t="s">
        <v>118</v>
      </c>
      <c r="O15" s="7" t="s">
        <v>68</v>
      </c>
      <c r="P15" s="7" t="s">
        <v>75</v>
      </c>
      <c r="Q15" s="7">
        <v>6</v>
      </c>
      <c r="R15" s="7">
        <v>66</v>
      </c>
      <c r="S15" s="7">
        <v>0</v>
      </c>
      <c r="T15" s="7">
        <v>62</v>
      </c>
    </row>
    <row r="16" spans="1:20" x14ac:dyDescent="0.25">
      <c r="A16" s="7">
        <v>12</v>
      </c>
      <c r="B16" s="8"/>
      <c r="C16" s="8" t="s">
        <v>454</v>
      </c>
      <c r="D16" s="9">
        <v>1697</v>
      </c>
      <c r="E16" s="8" t="s">
        <v>57</v>
      </c>
      <c r="F16" s="7" t="s">
        <v>152</v>
      </c>
      <c r="G16" s="7" t="s">
        <v>280</v>
      </c>
      <c r="H16" s="7" t="s">
        <v>200</v>
      </c>
      <c r="I16" s="7" t="s">
        <v>150</v>
      </c>
      <c r="J16" s="7" t="s">
        <v>94</v>
      </c>
      <c r="K16" s="7" t="s">
        <v>151</v>
      </c>
      <c r="L16" s="7" t="s">
        <v>139</v>
      </c>
      <c r="M16" s="7" t="s">
        <v>110</v>
      </c>
      <c r="N16" s="7" t="s">
        <v>128</v>
      </c>
      <c r="O16" s="7" t="s">
        <v>267</v>
      </c>
      <c r="P16" s="7" t="s">
        <v>111</v>
      </c>
      <c r="Q16" s="7">
        <v>6</v>
      </c>
      <c r="R16" s="7">
        <v>64.5</v>
      </c>
      <c r="S16" s="7">
        <v>0</v>
      </c>
      <c r="T16" s="7">
        <v>60</v>
      </c>
    </row>
    <row r="17" spans="1:20" x14ac:dyDescent="0.25">
      <c r="A17" s="7">
        <v>13</v>
      </c>
      <c r="B17" s="8"/>
      <c r="C17" s="8" t="s">
        <v>441</v>
      </c>
      <c r="D17" s="9">
        <v>2114</v>
      </c>
      <c r="E17" s="8" t="s">
        <v>57</v>
      </c>
      <c r="F17" s="7" t="s">
        <v>169</v>
      </c>
      <c r="G17" s="7" t="s">
        <v>143</v>
      </c>
      <c r="H17" s="7" t="s">
        <v>160</v>
      </c>
      <c r="I17" s="7" t="s">
        <v>268</v>
      </c>
      <c r="J17" s="7" t="s">
        <v>291</v>
      </c>
      <c r="K17" s="7" t="s">
        <v>122</v>
      </c>
      <c r="L17" s="7" t="s">
        <v>106</v>
      </c>
      <c r="M17" s="7" t="s">
        <v>199</v>
      </c>
      <c r="N17" s="7" t="s">
        <v>96</v>
      </c>
      <c r="O17" s="7" t="s">
        <v>209</v>
      </c>
      <c r="P17" s="7" t="s">
        <v>101</v>
      </c>
      <c r="Q17" s="7">
        <v>6</v>
      </c>
      <c r="R17" s="7">
        <v>63.5</v>
      </c>
      <c r="S17" s="7">
        <v>0</v>
      </c>
      <c r="T17" s="7">
        <v>59</v>
      </c>
    </row>
    <row r="18" spans="1:20" x14ac:dyDescent="0.25">
      <c r="A18" s="7">
        <v>14</v>
      </c>
      <c r="B18" s="8"/>
      <c r="C18" s="8" t="s">
        <v>480</v>
      </c>
      <c r="D18" s="9">
        <v>1612</v>
      </c>
      <c r="E18" s="8" t="s">
        <v>57</v>
      </c>
      <c r="F18" s="7" t="s">
        <v>106</v>
      </c>
      <c r="G18" s="7" t="s">
        <v>264</v>
      </c>
      <c r="H18" s="7" t="s">
        <v>422</v>
      </c>
      <c r="I18" s="7" t="s">
        <v>198</v>
      </c>
      <c r="J18" s="7" t="s">
        <v>99</v>
      </c>
      <c r="K18" s="7" t="s">
        <v>94</v>
      </c>
      <c r="L18" s="7" t="s">
        <v>305</v>
      </c>
      <c r="M18" s="7" t="s">
        <v>135</v>
      </c>
      <c r="N18" s="7" t="s">
        <v>92</v>
      </c>
      <c r="O18" s="7" t="s">
        <v>293</v>
      </c>
      <c r="P18" s="7" t="s">
        <v>110</v>
      </c>
      <c r="Q18" s="7">
        <v>6</v>
      </c>
      <c r="R18" s="7">
        <v>63</v>
      </c>
      <c r="S18" s="7">
        <v>0</v>
      </c>
      <c r="T18" s="7">
        <v>60.5</v>
      </c>
    </row>
    <row r="19" spans="1:20" x14ac:dyDescent="0.25">
      <c r="A19" s="7">
        <v>15</v>
      </c>
      <c r="B19" s="8"/>
      <c r="C19" s="8" t="s">
        <v>185</v>
      </c>
      <c r="D19" s="9">
        <v>2012</v>
      </c>
      <c r="E19" s="8" t="s">
        <v>57</v>
      </c>
      <c r="F19" s="7" t="s">
        <v>116</v>
      </c>
      <c r="G19" s="7" t="s">
        <v>96</v>
      </c>
      <c r="H19" s="7" t="s">
        <v>95</v>
      </c>
      <c r="I19" s="7" t="s">
        <v>144</v>
      </c>
      <c r="J19" s="7" t="s">
        <v>108</v>
      </c>
      <c r="K19" s="7" t="s">
        <v>261</v>
      </c>
      <c r="L19" s="7" t="s">
        <v>290</v>
      </c>
      <c r="M19" s="7" t="s">
        <v>97</v>
      </c>
      <c r="N19" s="7" t="s">
        <v>115</v>
      </c>
      <c r="O19" s="7" t="s">
        <v>167</v>
      </c>
      <c r="P19" s="7" t="s">
        <v>118</v>
      </c>
      <c r="Q19" s="7">
        <v>6</v>
      </c>
      <c r="R19" s="7">
        <v>63</v>
      </c>
      <c r="S19" s="7">
        <v>0</v>
      </c>
      <c r="T19" s="7">
        <v>59.5</v>
      </c>
    </row>
    <row r="20" spans="1:20" x14ac:dyDescent="0.25">
      <c r="A20" s="7">
        <v>16</v>
      </c>
      <c r="B20" s="8"/>
      <c r="C20" s="8" t="s">
        <v>196</v>
      </c>
      <c r="D20" s="9">
        <v>1917</v>
      </c>
      <c r="E20" s="8" t="s">
        <v>57</v>
      </c>
      <c r="F20" s="7" t="s">
        <v>393</v>
      </c>
      <c r="G20" s="7" t="s">
        <v>133</v>
      </c>
      <c r="H20" s="7" t="s">
        <v>152</v>
      </c>
      <c r="I20" s="7" t="s">
        <v>84</v>
      </c>
      <c r="J20" s="7" t="s">
        <v>215</v>
      </c>
      <c r="K20" s="7" t="s">
        <v>118</v>
      </c>
      <c r="L20" s="7" t="s">
        <v>250</v>
      </c>
      <c r="M20" s="7" t="s">
        <v>85</v>
      </c>
      <c r="N20" s="7" t="s">
        <v>165</v>
      </c>
      <c r="O20" s="7" t="s">
        <v>125</v>
      </c>
      <c r="P20" s="7" t="s">
        <v>96</v>
      </c>
      <c r="Q20" s="7">
        <v>5.5</v>
      </c>
      <c r="R20" s="7">
        <v>65.5</v>
      </c>
      <c r="S20" s="7">
        <v>0</v>
      </c>
      <c r="T20" s="7">
        <v>61</v>
      </c>
    </row>
    <row r="21" spans="1:20" x14ac:dyDescent="0.25">
      <c r="A21" s="7">
        <v>17</v>
      </c>
      <c r="B21" s="8"/>
      <c r="C21" s="8" t="s">
        <v>481</v>
      </c>
      <c r="D21" s="9">
        <v>1890</v>
      </c>
      <c r="E21" s="8" t="s">
        <v>57</v>
      </c>
      <c r="F21" s="7" t="s">
        <v>247</v>
      </c>
      <c r="G21" s="7" t="s">
        <v>209</v>
      </c>
      <c r="H21" s="7" t="s">
        <v>101</v>
      </c>
      <c r="I21" s="7" t="s">
        <v>482</v>
      </c>
      <c r="J21" s="7" t="s">
        <v>282</v>
      </c>
      <c r="K21" s="7" t="s">
        <v>133</v>
      </c>
      <c r="L21" s="7" t="s">
        <v>262</v>
      </c>
      <c r="M21" s="7" t="s">
        <v>243</v>
      </c>
      <c r="N21" s="7" t="s">
        <v>66</v>
      </c>
      <c r="O21" s="7" t="s">
        <v>87</v>
      </c>
      <c r="P21" s="7" t="s">
        <v>106</v>
      </c>
      <c r="Q21" s="7">
        <v>5.5</v>
      </c>
      <c r="R21" s="7">
        <v>60</v>
      </c>
      <c r="S21" s="7">
        <v>0</v>
      </c>
      <c r="T21" s="7">
        <v>57</v>
      </c>
    </row>
    <row r="22" spans="1:20" x14ac:dyDescent="0.25">
      <c r="A22" s="7">
        <v>18</v>
      </c>
      <c r="B22" s="8"/>
      <c r="C22" s="8" t="s">
        <v>450</v>
      </c>
      <c r="D22" s="9">
        <v>1775</v>
      </c>
      <c r="E22" s="8" t="s">
        <v>57</v>
      </c>
      <c r="F22" s="7" t="s">
        <v>85</v>
      </c>
      <c r="G22" s="7" t="s">
        <v>237</v>
      </c>
      <c r="H22" s="7" t="s">
        <v>171</v>
      </c>
      <c r="I22" s="7" t="s">
        <v>117</v>
      </c>
      <c r="J22" s="7" t="s">
        <v>445</v>
      </c>
      <c r="K22" s="7" t="s">
        <v>152</v>
      </c>
      <c r="L22" s="7" t="s">
        <v>159</v>
      </c>
      <c r="M22" s="7" t="s">
        <v>101</v>
      </c>
      <c r="N22" s="7" t="s">
        <v>231</v>
      </c>
      <c r="O22" s="7" t="s">
        <v>198</v>
      </c>
      <c r="P22" s="7" t="s">
        <v>139</v>
      </c>
      <c r="Q22" s="7">
        <v>5.5</v>
      </c>
      <c r="R22" s="7">
        <v>58</v>
      </c>
      <c r="S22" s="7">
        <v>0</v>
      </c>
      <c r="T22" s="7">
        <v>55</v>
      </c>
    </row>
    <row r="23" spans="1:20" x14ac:dyDescent="0.25">
      <c r="A23" s="7">
        <v>19</v>
      </c>
      <c r="B23" s="8"/>
      <c r="C23" s="8" t="s">
        <v>483</v>
      </c>
      <c r="D23" s="9">
        <v>2119</v>
      </c>
      <c r="E23" s="8" t="s">
        <v>57</v>
      </c>
      <c r="F23" s="7" t="s">
        <v>165</v>
      </c>
      <c r="G23" s="7" t="s">
        <v>335</v>
      </c>
      <c r="H23" s="7" t="s">
        <v>180</v>
      </c>
      <c r="I23" s="7" t="s">
        <v>251</v>
      </c>
      <c r="J23" s="7" t="s">
        <v>188</v>
      </c>
      <c r="K23" s="7" t="s">
        <v>172</v>
      </c>
      <c r="L23" s="7" t="s">
        <v>81</v>
      </c>
      <c r="M23" s="7" t="s">
        <v>237</v>
      </c>
      <c r="N23" s="7" t="s">
        <v>250</v>
      </c>
      <c r="O23" s="7" t="s">
        <v>132</v>
      </c>
      <c r="P23" s="7" t="s">
        <v>97</v>
      </c>
      <c r="Q23" s="7">
        <v>5.5</v>
      </c>
      <c r="R23" s="7">
        <v>55</v>
      </c>
      <c r="S23" s="7">
        <v>0</v>
      </c>
      <c r="T23" s="7">
        <v>52</v>
      </c>
    </row>
    <row r="24" spans="1:20" x14ac:dyDescent="0.25">
      <c r="A24" s="7">
        <v>20</v>
      </c>
      <c r="B24" s="8"/>
      <c r="C24" s="8" t="s">
        <v>484</v>
      </c>
      <c r="D24" s="9">
        <v>1390</v>
      </c>
      <c r="E24" s="8" t="s">
        <v>57</v>
      </c>
      <c r="F24" s="7" t="s">
        <v>121</v>
      </c>
      <c r="G24" s="7" t="s">
        <v>113</v>
      </c>
      <c r="H24" s="7" t="s">
        <v>170</v>
      </c>
      <c r="I24" s="7" t="s">
        <v>125</v>
      </c>
      <c r="J24" s="7" t="s">
        <v>192</v>
      </c>
      <c r="K24" s="7" t="s">
        <v>204</v>
      </c>
      <c r="L24" s="7" t="s">
        <v>247</v>
      </c>
      <c r="M24" s="7" t="s">
        <v>209</v>
      </c>
      <c r="N24" s="7" t="s">
        <v>236</v>
      </c>
      <c r="O24" s="7" t="s">
        <v>339</v>
      </c>
      <c r="P24" s="7" t="s">
        <v>135</v>
      </c>
      <c r="Q24" s="7">
        <v>5.5</v>
      </c>
      <c r="R24" s="7">
        <v>54.5</v>
      </c>
      <c r="S24" s="7">
        <v>0</v>
      </c>
      <c r="T24" s="7">
        <v>51</v>
      </c>
    </row>
    <row r="25" spans="1:20" x14ac:dyDescent="0.25">
      <c r="A25" s="7">
        <v>21</v>
      </c>
      <c r="B25" s="8"/>
      <c r="C25" s="8" t="s">
        <v>329</v>
      </c>
      <c r="D25" s="9">
        <v>2010</v>
      </c>
      <c r="E25" s="8" t="s">
        <v>57</v>
      </c>
      <c r="F25" s="7" t="s">
        <v>262</v>
      </c>
      <c r="G25" s="7" t="s">
        <v>75</v>
      </c>
      <c r="H25" s="7" t="s">
        <v>137</v>
      </c>
      <c r="I25" s="7" t="s">
        <v>210</v>
      </c>
      <c r="J25" s="7" t="s">
        <v>86</v>
      </c>
      <c r="K25" s="7" t="s">
        <v>198</v>
      </c>
      <c r="L25" s="7" t="s">
        <v>160</v>
      </c>
      <c r="M25" s="7" t="s">
        <v>213</v>
      </c>
      <c r="N25" s="7" t="s">
        <v>83</v>
      </c>
      <c r="O25" s="7" t="s">
        <v>163</v>
      </c>
      <c r="P25" s="7" t="s">
        <v>200</v>
      </c>
      <c r="Q25" s="7">
        <v>5</v>
      </c>
      <c r="R25" s="7">
        <v>61.5</v>
      </c>
      <c r="S25" s="7">
        <v>0</v>
      </c>
      <c r="T25" s="7">
        <v>58.5</v>
      </c>
    </row>
    <row r="26" spans="1:20" x14ac:dyDescent="0.25">
      <c r="A26" s="7">
        <v>22</v>
      </c>
      <c r="B26" s="8"/>
      <c r="C26" s="8" t="s">
        <v>403</v>
      </c>
      <c r="D26" s="9">
        <v>1463</v>
      </c>
      <c r="E26" s="8" t="s">
        <v>57</v>
      </c>
      <c r="F26" s="7" t="s">
        <v>194</v>
      </c>
      <c r="G26" s="7" t="s">
        <v>71</v>
      </c>
      <c r="H26" s="7" t="s">
        <v>148</v>
      </c>
      <c r="I26" s="7" t="s">
        <v>174</v>
      </c>
      <c r="J26" s="7" t="s">
        <v>290</v>
      </c>
      <c r="K26" s="7" t="s">
        <v>164</v>
      </c>
      <c r="L26" s="7" t="s">
        <v>165</v>
      </c>
      <c r="M26" s="7" t="s">
        <v>335</v>
      </c>
      <c r="N26" s="7" t="s">
        <v>130</v>
      </c>
      <c r="O26" s="7" t="s">
        <v>248</v>
      </c>
      <c r="P26" s="7" t="s">
        <v>172</v>
      </c>
      <c r="Q26" s="7">
        <v>5</v>
      </c>
      <c r="R26" s="7">
        <v>61</v>
      </c>
      <c r="S26" s="7">
        <v>0</v>
      </c>
      <c r="T26" s="7">
        <v>57.5</v>
      </c>
    </row>
    <row r="27" spans="1:20" x14ac:dyDescent="0.25">
      <c r="A27" s="7">
        <v>23</v>
      </c>
      <c r="B27" s="8"/>
      <c r="C27" s="8" t="s">
        <v>447</v>
      </c>
      <c r="D27" s="9">
        <v>1727</v>
      </c>
      <c r="E27" s="8" t="s">
        <v>57</v>
      </c>
      <c r="F27" s="7" t="s">
        <v>92</v>
      </c>
      <c r="G27" s="7" t="s">
        <v>294</v>
      </c>
      <c r="H27" s="7" t="s">
        <v>290</v>
      </c>
      <c r="I27" s="7" t="s">
        <v>280</v>
      </c>
      <c r="J27" s="7" t="s">
        <v>421</v>
      </c>
      <c r="K27" s="7" t="s">
        <v>107</v>
      </c>
      <c r="L27" s="7" t="s">
        <v>231</v>
      </c>
      <c r="M27" s="7" t="s">
        <v>171</v>
      </c>
      <c r="N27" s="7" t="s">
        <v>173</v>
      </c>
      <c r="O27" s="7" t="s">
        <v>201</v>
      </c>
      <c r="P27" s="7" t="s">
        <v>213</v>
      </c>
      <c r="Q27" s="7">
        <v>5</v>
      </c>
      <c r="R27" s="7">
        <v>55.5</v>
      </c>
      <c r="S27" s="7">
        <v>0</v>
      </c>
      <c r="T27" s="7">
        <v>54</v>
      </c>
    </row>
    <row r="28" spans="1:20" x14ac:dyDescent="0.25">
      <c r="A28" s="7">
        <v>24</v>
      </c>
      <c r="B28" s="8"/>
      <c r="C28" s="8" t="s">
        <v>398</v>
      </c>
      <c r="D28" s="9">
        <v>1556</v>
      </c>
      <c r="E28" s="8" t="s">
        <v>57</v>
      </c>
      <c r="F28" s="7" t="s">
        <v>155</v>
      </c>
      <c r="G28" s="7" t="s">
        <v>81</v>
      </c>
      <c r="H28" s="7" t="s">
        <v>168</v>
      </c>
      <c r="I28" s="7" t="s">
        <v>124</v>
      </c>
      <c r="J28" s="7" t="s">
        <v>264</v>
      </c>
      <c r="K28" s="7" t="s">
        <v>163</v>
      </c>
      <c r="L28" s="7" t="s">
        <v>190</v>
      </c>
      <c r="M28" s="7" t="s">
        <v>172</v>
      </c>
      <c r="N28" s="7" t="s">
        <v>116</v>
      </c>
      <c r="O28" s="7" t="s">
        <v>247</v>
      </c>
      <c r="P28" s="7" t="s">
        <v>171</v>
      </c>
      <c r="Q28" s="7">
        <v>5</v>
      </c>
      <c r="R28" s="7">
        <v>54.5</v>
      </c>
      <c r="S28" s="7">
        <v>0</v>
      </c>
      <c r="T28" s="7">
        <v>52</v>
      </c>
    </row>
    <row r="29" spans="1:20" x14ac:dyDescent="0.25">
      <c r="A29" s="7">
        <v>25</v>
      </c>
      <c r="B29" s="8"/>
      <c r="C29" s="8" t="s">
        <v>348</v>
      </c>
      <c r="D29" s="9">
        <v>1675</v>
      </c>
      <c r="E29" s="8" t="s">
        <v>57</v>
      </c>
      <c r="F29" s="7" t="s">
        <v>171</v>
      </c>
      <c r="G29" s="7" t="s">
        <v>117</v>
      </c>
      <c r="H29" s="7" t="s">
        <v>333</v>
      </c>
      <c r="I29" s="7" t="s">
        <v>263</v>
      </c>
      <c r="J29" s="7" t="s">
        <v>116</v>
      </c>
      <c r="K29" s="7" t="s">
        <v>81</v>
      </c>
      <c r="L29" s="7" t="s">
        <v>150</v>
      </c>
      <c r="M29" s="7" t="s">
        <v>392</v>
      </c>
      <c r="N29" s="7" t="s">
        <v>155</v>
      </c>
      <c r="O29" s="7" t="s">
        <v>121</v>
      </c>
      <c r="P29" s="7" t="s">
        <v>166</v>
      </c>
      <c r="Q29" s="7">
        <v>5</v>
      </c>
      <c r="R29" s="7">
        <v>53.5</v>
      </c>
      <c r="S29" s="7">
        <v>0</v>
      </c>
      <c r="T29" s="7">
        <v>52</v>
      </c>
    </row>
    <row r="30" spans="1:20" x14ac:dyDescent="0.25">
      <c r="A30" s="7">
        <v>26</v>
      </c>
      <c r="B30" s="8"/>
      <c r="C30" s="8" t="s">
        <v>300</v>
      </c>
      <c r="D30" s="9">
        <v>1784</v>
      </c>
      <c r="E30" s="8" t="s">
        <v>57</v>
      </c>
      <c r="F30" s="7" t="s">
        <v>65</v>
      </c>
      <c r="G30" s="7" t="s">
        <v>131</v>
      </c>
      <c r="H30" s="7" t="s">
        <v>86</v>
      </c>
      <c r="I30" s="7" t="s">
        <v>161</v>
      </c>
      <c r="J30" s="7" t="s">
        <v>343</v>
      </c>
      <c r="K30" s="7" t="s">
        <v>203</v>
      </c>
      <c r="L30" s="7" t="s">
        <v>209</v>
      </c>
      <c r="M30" s="7" t="s">
        <v>264</v>
      </c>
      <c r="N30" s="7" t="s">
        <v>333</v>
      </c>
      <c r="O30" s="7" t="s">
        <v>192</v>
      </c>
      <c r="P30" s="7" t="s">
        <v>251</v>
      </c>
      <c r="Q30" s="7">
        <v>5</v>
      </c>
      <c r="R30" s="7">
        <v>51</v>
      </c>
      <c r="S30" s="7">
        <v>0</v>
      </c>
      <c r="T30" s="7">
        <v>49.5</v>
      </c>
    </row>
    <row r="31" spans="1:20" x14ac:dyDescent="0.25">
      <c r="A31" s="7">
        <v>27</v>
      </c>
      <c r="B31" s="8"/>
      <c r="C31" s="8" t="s">
        <v>186</v>
      </c>
      <c r="D31" s="9">
        <v>1813</v>
      </c>
      <c r="E31" s="8" t="s">
        <v>57</v>
      </c>
      <c r="F31" s="7" t="s">
        <v>111</v>
      </c>
      <c r="G31" s="7" t="s">
        <v>183</v>
      </c>
      <c r="H31" s="7" t="s">
        <v>173</v>
      </c>
      <c r="I31" s="7" t="s">
        <v>333</v>
      </c>
      <c r="J31" s="7" t="s">
        <v>247</v>
      </c>
      <c r="K31" s="7" t="s">
        <v>260</v>
      </c>
      <c r="L31" s="7" t="s">
        <v>207</v>
      </c>
      <c r="M31" s="7" t="s">
        <v>147</v>
      </c>
      <c r="N31" s="7" t="s">
        <v>229</v>
      </c>
      <c r="O31" s="7" t="s">
        <v>261</v>
      </c>
      <c r="P31" s="7" t="s">
        <v>237</v>
      </c>
      <c r="Q31" s="7">
        <v>5</v>
      </c>
      <c r="R31" s="7">
        <v>47.5</v>
      </c>
      <c r="S31" s="7">
        <v>0</v>
      </c>
      <c r="T31" s="7">
        <v>46</v>
      </c>
    </row>
    <row r="32" spans="1:20" x14ac:dyDescent="0.25">
      <c r="A32" s="7">
        <v>28</v>
      </c>
      <c r="B32" s="8"/>
      <c r="C32" s="8" t="s">
        <v>485</v>
      </c>
      <c r="D32" s="9">
        <v>1854</v>
      </c>
      <c r="E32" s="8" t="s">
        <v>57</v>
      </c>
      <c r="F32" s="7" t="s">
        <v>229</v>
      </c>
      <c r="G32" s="7" t="s">
        <v>114</v>
      </c>
      <c r="H32" s="7" t="s">
        <v>243</v>
      </c>
      <c r="I32" s="7" t="s">
        <v>68</v>
      </c>
      <c r="J32" s="7" t="s">
        <v>146</v>
      </c>
      <c r="K32" s="7" t="s">
        <v>96</v>
      </c>
      <c r="L32" s="7" t="s">
        <v>181</v>
      </c>
      <c r="M32" s="7" t="s">
        <v>140</v>
      </c>
      <c r="N32" s="7" t="s">
        <v>200</v>
      </c>
      <c r="O32" s="7" t="s">
        <v>445</v>
      </c>
      <c r="P32" s="7" t="s">
        <v>187</v>
      </c>
      <c r="Q32" s="7">
        <v>4.5</v>
      </c>
      <c r="R32" s="7">
        <v>62</v>
      </c>
      <c r="S32" s="7">
        <v>0</v>
      </c>
      <c r="T32" s="7">
        <v>59.5</v>
      </c>
    </row>
    <row r="33" spans="1:20" x14ac:dyDescent="0.25">
      <c r="A33" s="7">
        <v>29</v>
      </c>
      <c r="B33" s="8"/>
      <c r="C33" s="8" t="s">
        <v>340</v>
      </c>
      <c r="D33" s="9">
        <v>1549</v>
      </c>
      <c r="E33" s="8" t="s">
        <v>57</v>
      </c>
      <c r="F33" s="7" t="s">
        <v>200</v>
      </c>
      <c r="G33" s="7" t="s">
        <v>206</v>
      </c>
      <c r="H33" s="7" t="s">
        <v>349</v>
      </c>
      <c r="I33" s="7" t="s">
        <v>229</v>
      </c>
      <c r="J33" s="7" t="s">
        <v>190</v>
      </c>
      <c r="K33" s="7" t="s">
        <v>333</v>
      </c>
      <c r="L33" s="7" t="s">
        <v>263</v>
      </c>
      <c r="M33" s="7" t="s">
        <v>148</v>
      </c>
      <c r="N33" s="7" t="s">
        <v>203</v>
      </c>
      <c r="O33" s="7" t="s">
        <v>324</v>
      </c>
      <c r="P33" s="7" t="s">
        <v>231</v>
      </c>
      <c r="Q33" s="7">
        <v>4.5</v>
      </c>
      <c r="R33" s="7">
        <v>44</v>
      </c>
      <c r="S33" s="7">
        <v>0</v>
      </c>
      <c r="T33" s="7">
        <v>42.5</v>
      </c>
    </row>
    <row r="34" spans="1:20" x14ac:dyDescent="0.25">
      <c r="A34" s="7">
        <v>30</v>
      </c>
      <c r="B34" s="8"/>
      <c r="C34" s="8" t="s">
        <v>486</v>
      </c>
      <c r="D34" s="9">
        <v>1560</v>
      </c>
      <c r="E34" s="8" t="s">
        <v>57</v>
      </c>
      <c r="F34" s="7" t="s">
        <v>83</v>
      </c>
      <c r="G34" s="7" t="s">
        <v>251</v>
      </c>
      <c r="H34" s="7" t="s">
        <v>215</v>
      </c>
      <c r="I34" s="7" t="s">
        <v>113</v>
      </c>
      <c r="J34" s="7" t="s">
        <v>151</v>
      </c>
      <c r="K34" s="7" t="s">
        <v>326</v>
      </c>
      <c r="L34" s="7" t="s">
        <v>116</v>
      </c>
      <c r="M34" s="7" t="s">
        <v>212</v>
      </c>
      <c r="N34" s="7" t="s">
        <v>187</v>
      </c>
      <c r="O34" s="7" t="s">
        <v>294</v>
      </c>
      <c r="P34" s="7" t="s">
        <v>368</v>
      </c>
      <c r="Q34" s="7">
        <v>4</v>
      </c>
      <c r="R34" s="7">
        <v>48</v>
      </c>
      <c r="S34" s="7">
        <v>0</v>
      </c>
      <c r="T34" s="7">
        <v>46.5</v>
      </c>
    </row>
    <row r="35" spans="1:20" x14ac:dyDescent="0.25">
      <c r="A35" s="7">
        <v>31</v>
      </c>
      <c r="B35" s="8"/>
      <c r="C35" s="8" t="s">
        <v>443</v>
      </c>
      <c r="D35" s="9">
        <v>2105</v>
      </c>
      <c r="E35" s="8" t="s">
        <v>57</v>
      </c>
      <c r="F35" s="7" t="s">
        <v>272</v>
      </c>
      <c r="G35" s="7" t="s">
        <v>88</v>
      </c>
      <c r="H35" s="7" t="s">
        <v>133</v>
      </c>
      <c r="I35" s="7" t="s">
        <v>199</v>
      </c>
      <c r="J35" s="7" t="s">
        <v>191</v>
      </c>
      <c r="K35" s="7" t="s">
        <v>105</v>
      </c>
      <c r="L35" s="7" t="s">
        <v>180</v>
      </c>
      <c r="M35" s="7" t="s">
        <v>161</v>
      </c>
      <c r="N35" s="7" t="s">
        <v>207</v>
      </c>
      <c r="O35" s="7">
        <v>0</v>
      </c>
      <c r="P35" s="7">
        <v>0</v>
      </c>
      <c r="Q35" s="7">
        <v>3.5</v>
      </c>
      <c r="R35" s="7">
        <v>61.5</v>
      </c>
      <c r="S35" s="7">
        <v>0</v>
      </c>
      <c r="T35" s="7">
        <v>58</v>
      </c>
    </row>
    <row r="36" spans="1:20" x14ac:dyDescent="0.25">
      <c r="A36" s="7">
        <v>32</v>
      </c>
      <c r="B36" s="8"/>
      <c r="C36" s="8" t="s">
        <v>448</v>
      </c>
      <c r="D36" s="9">
        <v>1644</v>
      </c>
      <c r="E36" s="8" t="s">
        <v>57</v>
      </c>
      <c r="F36" s="7" t="s">
        <v>275</v>
      </c>
      <c r="G36" s="7" t="s">
        <v>162</v>
      </c>
      <c r="H36" s="7" t="s">
        <v>181</v>
      </c>
      <c r="I36" s="7" t="s">
        <v>237</v>
      </c>
      <c r="J36" s="7" t="s">
        <v>123</v>
      </c>
      <c r="K36" s="7" t="s">
        <v>179</v>
      </c>
      <c r="L36" s="7" t="s">
        <v>158</v>
      </c>
      <c r="M36" s="7" t="s">
        <v>339</v>
      </c>
      <c r="N36" s="7" t="s">
        <v>156</v>
      </c>
      <c r="O36" s="7" t="s">
        <v>177</v>
      </c>
      <c r="P36" s="7" t="s">
        <v>147</v>
      </c>
      <c r="Q36" s="7">
        <v>3.5</v>
      </c>
      <c r="R36" s="7">
        <v>55.5</v>
      </c>
      <c r="S36" s="7">
        <v>0</v>
      </c>
      <c r="T36" s="7">
        <v>52.5</v>
      </c>
    </row>
    <row r="37" spans="1:20" x14ac:dyDescent="0.25">
      <c r="A37" s="7">
        <v>33</v>
      </c>
      <c r="B37" s="8"/>
      <c r="C37" s="8" t="s">
        <v>487</v>
      </c>
      <c r="D37" s="9">
        <v>1347</v>
      </c>
      <c r="E37" s="8" t="s">
        <v>57</v>
      </c>
      <c r="F37" s="7" t="s">
        <v>168</v>
      </c>
      <c r="G37" s="7" t="s">
        <v>263</v>
      </c>
      <c r="H37" s="7" t="s">
        <v>116</v>
      </c>
      <c r="I37" s="7" t="s">
        <v>167</v>
      </c>
      <c r="J37" s="7" t="s">
        <v>177</v>
      </c>
      <c r="K37" s="7" t="s">
        <v>259</v>
      </c>
      <c r="L37" s="7" t="s">
        <v>187</v>
      </c>
      <c r="M37" s="7" t="s">
        <v>294</v>
      </c>
      <c r="N37" s="7" t="s">
        <v>237</v>
      </c>
      <c r="O37" s="7" t="s">
        <v>183</v>
      </c>
      <c r="P37" s="7" t="s">
        <v>170</v>
      </c>
      <c r="Q37" s="7">
        <v>3.5</v>
      </c>
      <c r="R37" s="7">
        <v>47</v>
      </c>
      <c r="S37" s="7">
        <v>0</v>
      </c>
      <c r="T37" s="7">
        <v>45.5</v>
      </c>
    </row>
    <row r="38" spans="1:20" x14ac:dyDescent="0.25">
      <c r="A38" s="7">
        <v>34</v>
      </c>
      <c r="B38" s="8"/>
      <c r="C38" s="8" t="s">
        <v>488</v>
      </c>
      <c r="D38" s="9">
        <v>1546</v>
      </c>
      <c r="E38" s="8" t="s">
        <v>57</v>
      </c>
      <c r="F38" s="7" t="s">
        <v>159</v>
      </c>
      <c r="G38" s="7" t="s">
        <v>156</v>
      </c>
      <c r="H38" s="7" t="s">
        <v>229</v>
      </c>
      <c r="I38" s="7" t="s">
        <v>279</v>
      </c>
      <c r="J38" s="7" t="s">
        <v>367</v>
      </c>
      <c r="K38" s="7" t="s">
        <v>243</v>
      </c>
      <c r="L38" s="7" t="s">
        <v>168</v>
      </c>
      <c r="M38" s="7" t="s">
        <v>167</v>
      </c>
      <c r="N38" s="7" t="s">
        <v>349</v>
      </c>
      <c r="O38" s="7" t="s">
        <v>242</v>
      </c>
      <c r="P38" s="7" t="s">
        <v>211</v>
      </c>
      <c r="Q38" s="7">
        <v>3</v>
      </c>
      <c r="R38" s="7">
        <v>46</v>
      </c>
      <c r="S38" s="7">
        <v>0</v>
      </c>
      <c r="T38" s="7">
        <v>44.5</v>
      </c>
    </row>
    <row r="39" spans="1:20" x14ac:dyDescent="0.25">
      <c r="A39" s="7">
        <v>35</v>
      </c>
      <c r="B39" s="8"/>
      <c r="C39" s="8" t="s">
        <v>489</v>
      </c>
      <c r="D39" s="9">
        <v>1265</v>
      </c>
      <c r="E39" s="8" t="s">
        <v>57</v>
      </c>
      <c r="F39" s="7" t="s">
        <v>215</v>
      </c>
      <c r="G39" s="7" t="s">
        <v>140</v>
      </c>
      <c r="H39" s="7" t="s">
        <v>326</v>
      </c>
      <c r="I39" s="7" t="s">
        <v>147</v>
      </c>
      <c r="J39" s="7" t="s">
        <v>183</v>
      </c>
      <c r="K39" s="7" t="s">
        <v>273</v>
      </c>
      <c r="L39" s="7" t="s">
        <v>367</v>
      </c>
      <c r="M39" s="7" t="s">
        <v>206</v>
      </c>
      <c r="N39" s="7" t="s">
        <v>211</v>
      </c>
      <c r="O39" s="7">
        <v>-1</v>
      </c>
      <c r="P39" s="7" t="s">
        <v>243</v>
      </c>
      <c r="Q39" s="7">
        <v>3</v>
      </c>
      <c r="R39" s="7">
        <v>43.5</v>
      </c>
      <c r="S39" s="7">
        <v>0</v>
      </c>
      <c r="T39" s="7">
        <v>42</v>
      </c>
    </row>
    <row r="40" spans="1:20" x14ac:dyDescent="0.25">
      <c r="A40" s="7">
        <v>36</v>
      </c>
      <c r="B40" s="8"/>
      <c r="C40" s="8" t="s">
        <v>490</v>
      </c>
      <c r="D40" s="9">
        <v>1483</v>
      </c>
      <c r="E40" s="8" t="s">
        <v>57</v>
      </c>
      <c r="F40" s="7" t="s">
        <v>181</v>
      </c>
      <c r="G40" s="7" t="s">
        <v>204</v>
      </c>
      <c r="H40" s="7" t="s">
        <v>190</v>
      </c>
      <c r="I40" s="7" t="s">
        <v>211</v>
      </c>
      <c r="J40" s="7" t="s">
        <v>269</v>
      </c>
      <c r="K40" s="7" t="s">
        <v>147</v>
      </c>
      <c r="L40" s="7" t="s">
        <v>373</v>
      </c>
      <c r="M40" s="7" t="s">
        <v>256</v>
      </c>
      <c r="N40" s="7" t="s">
        <v>170</v>
      </c>
      <c r="O40" s="7" t="s">
        <v>274</v>
      </c>
      <c r="P40" s="7">
        <v>-1</v>
      </c>
      <c r="Q40" s="7">
        <v>2</v>
      </c>
      <c r="R40" s="7">
        <v>45</v>
      </c>
      <c r="S40" s="7">
        <v>0</v>
      </c>
      <c r="T40" s="7">
        <v>44</v>
      </c>
    </row>
    <row r="42" spans="1:20" x14ac:dyDescent="0.25">
      <c r="A42" s="14" t="s">
        <v>491</v>
      </c>
    </row>
    <row r="43" spans="1:20" x14ac:dyDescent="0.25">
      <c r="A43" s="13" t="s">
        <v>460</v>
      </c>
    </row>
  </sheetData>
  <hyperlinks>
    <hyperlink ref="A42:T42" r:id="rId1" display="Все подробности  данного турнира находятся на http://chess-results.com/tnr653074.aspx?lan=11"/>
    <hyperlink ref="A43:T43" r:id="rId2" display="сервер Chess-Tournament-Results: Chess-Resul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Распределение очков</vt:lpstr>
      <vt:lpstr>1 этап</vt:lpstr>
      <vt:lpstr>2 этап</vt:lpstr>
      <vt:lpstr>3 этап</vt:lpstr>
      <vt:lpstr>4 этап</vt:lpstr>
      <vt:lpstr>5 этап</vt:lpstr>
      <vt:lpstr>6 этап</vt:lpstr>
      <vt:lpstr>7 этап</vt:lpstr>
      <vt:lpstr>8 этап</vt:lpstr>
      <vt:lpstr>9 этап</vt:lpstr>
      <vt:lpstr>10 этап</vt:lpstr>
      <vt:lpstr>11 этап</vt:lpstr>
      <vt:lpstr>12 этап</vt:lpstr>
      <vt:lpstr>13 этап</vt:lpstr>
      <vt:lpstr>14 этап</vt:lpstr>
      <vt:lpstr>15 этап</vt:lpstr>
      <vt:lpstr>16 этап</vt:lpstr>
      <vt:lpstr>17 этап</vt:lpstr>
      <vt:lpstr>18 этап</vt:lpstr>
      <vt:lpstr>19 этап</vt:lpstr>
      <vt:lpstr>20 этап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Носова Дарья Вадимовна</dc:creator>
  <cp:lastModifiedBy>Носова Дарья Вадимовна</cp:lastModifiedBy>
  <dcterms:created xsi:type="dcterms:W3CDTF">2022-05-17T13:19:05Z</dcterms:created>
  <dcterms:modified xsi:type="dcterms:W3CDTF">2022-11-19T15:36:41Z</dcterms:modified>
</cp:coreProperties>
</file>